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5195" windowHeight="9210"/>
  </bookViews>
  <sheets>
    <sheet name="vsl cargo particular " sheetId="1" r:id="rId1"/>
  </sheets>
  <definedNames>
    <definedName name="_xlnm.Print_Area" localSheetId="0">'vsl cargo particular '!$A$1:$M$163</definedName>
  </definedNames>
  <calcPr calcId="145621"/>
</workbook>
</file>

<file path=xl/calcChain.xml><?xml version="1.0" encoding="utf-8"?>
<calcChain xmlns="http://schemas.openxmlformats.org/spreadsheetml/2006/main">
  <c r="B107" i="1" l="1"/>
  <c r="B110" i="1"/>
  <c r="B89" i="1"/>
  <c r="H78" i="1"/>
  <c r="F78" i="1"/>
  <c r="B90" i="1"/>
  <c r="B104" i="1"/>
  <c r="B101" i="1"/>
</calcChain>
</file>

<file path=xl/sharedStrings.xml><?xml version="1.0" encoding="utf-8"?>
<sst xmlns="http://schemas.openxmlformats.org/spreadsheetml/2006/main" count="208" uniqueCount="187">
  <si>
    <t xml:space="preserve">INTEGRATED MANAGEMENT SYSTEM FORMATS MANUAL </t>
  </si>
  <si>
    <t>MAR/ F/ 011</t>
  </si>
  <si>
    <t xml:space="preserve">Vessel &amp; Cargo particulars </t>
  </si>
  <si>
    <t>SR. NO.</t>
  </si>
  <si>
    <t>GENERAL INFORMATION</t>
  </si>
  <si>
    <t>CALL SIGN</t>
  </si>
  <si>
    <t>VESSEL NAME</t>
  </si>
  <si>
    <t>IMO no.</t>
  </si>
  <si>
    <t>VESSEL CATEGORY/TYPE</t>
  </si>
  <si>
    <t>PORT OF REGISTRY</t>
  </si>
  <si>
    <t>FLAG</t>
  </si>
  <si>
    <t>YEAR BUILT</t>
  </si>
  <si>
    <t>DIMENSION</t>
  </si>
  <si>
    <t>LOA (m)</t>
  </si>
  <si>
    <t>VESSEL BEAM (m)</t>
  </si>
  <si>
    <t>VESSEL HEIGHT (m)</t>
  </si>
  <si>
    <t>MOULDED DEPTH(m)</t>
  </si>
  <si>
    <t xml:space="preserve"> DRAFT (m)</t>
  </si>
  <si>
    <t>SUMMER</t>
  </si>
  <si>
    <t>ARRIVAL</t>
  </si>
  <si>
    <t>DRAFT FWD</t>
  </si>
  <si>
    <t>DRAFT AFT</t>
  </si>
  <si>
    <t>DISPLACEMENT</t>
  </si>
  <si>
    <t>PARALLEL BODY LENGTH (m)</t>
  </si>
  <si>
    <t>TONNAGES</t>
  </si>
  <si>
    <t>GRT</t>
  </si>
  <si>
    <t>NRT</t>
  </si>
  <si>
    <t>REDUCED GRT (In case of tankers)</t>
  </si>
  <si>
    <t>MISCELLANOUS</t>
  </si>
  <si>
    <t>VESSEL OWNER'S/OPERATOR'S NAME</t>
  </si>
  <si>
    <t>HULL &amp; MACHINERY UNDERWRITERS</t>
  </si>
  <si>
    <t>LOCAL  P &amp; I CORRESPONDENT ADDRESS</t>
  </si>
  <si>
    <t>LAST PORT OF CALL</t>
  </si>
  <si>
    <t>NEXT PORT OF CALL</t>
  </si>
  <si>
    <t>LOAD PORT</t>
  </si>
  <si>
    <t>DISCHARGE PORT</t>
  </si>
  <si>
    <t>QTY OF CARGO ( MT) or TEU</t>
  </si>
  <si>
    <t>NAME OF MASTER</t>
  </si>
  <si>
    <t>HATCH DETAILS</t>
  </si>
  <si>
    <t>DISTANCE OF 1ST HATCH FROM BOW (m)</t>
  </si>
  <si>
    <t>DISTANCE OF LAST HATCH FROM STERN (m)</t>
  </si>
  <si>
    <t>HATCH TYPE</t>
  </si>
  <si>
    <t>HOLD ID</t>
  </si>
  <si>
    <t>CRANE DETAILS</t>
  </si>
  <si>
    <t>CRANE TYPE</t>
  </si>
  <si>
    <t>CRANE ID</t>
  </si>
  <si>
    <t>CYCLE TIME (S)</t>
  </si>
  <si>
    <t>OUT REACH (M)</t>
  </si>
  <si>
    <t>PACKING LIST ATTACHED</t>
  </si>
  <si>
    <t>( Please attach)</t>
  </si>
  <si>
    <t>TANKER</t>
  </si>
  <si>
    <t>MANIFOLD DISTANCE FROM BOW (m)</t>
  </si>
  <si>
    <t>CONFIRM VESSEL FITTED WITH HOSE HANDLING CRANE &amp; IS OPERATIONAL</t>
  </si>
  <si>
    <t>NO. OF CARGO PUMPS</t>
  </si>
  <si>
    <t>CAPACITY (m3) OF PUMPS</t>
  </si>
  <si>
    <t>TPC</t>
  </si>
  <si>
    <t>AIR DRAFT</t>
  </si>
  <si>
    <t>DEPATURE</t>
  </si>
  <si>
    <t>ADDRESS &amp; TEL NO.</t>
  </si>
  <si>
    <t>P &amp; I CLUB NAME</t>
  </si>
  <si>
    <t>DATE VESSEL SAILED FROM LAST PORT</t>
  </si>
  <si>
    <t>CARGO DISCRIPTION</t>
  </si>
  <si>
    <t>VALIDITY OF CERTIFICATE</t>
  </si>
  <si>
    <t>GOVERNMENT VESSEL(Y/N)</t>
  </si>
  <si>
    <t>ADSTEA</t>
  </si>
  <si>
    <t>ADTIP</t>
  </si>
  <si>
    <t>VESSEL CLASSIFICATION</t>
  </si>
  <si>
    <t>AEL-SC</t>
  </si>
  <si>
    <t>AEKAL</t>
  </si>
  <si>
    <t>CARGO TO BE DISCHARGED / LOADED/BOTH(B/D/L)</t>
  </si>
  <si>
    <t>CKB</t>
  </si>
  <si>
    <t>ALSDR</t>
  </si>
  <si>
    <t>VESSEL ARRIVING FROM YELLOW FEVER PORT(Y/N)</t>
  </si>
  <si>
    <t>CMA</t>
  </si>
  <si>
    <t>ALLSH</t>
  </si>
  <si>
    <t>CONTACT PERSON NAME &amp; MOBILE NUMBER</t>
  </si>
  <si>
    <t>NAME OF AGENT, ADDRESS &amp; TEL. NO.</t>
  </si>
  <si>
    <t>SIZE OF MAIN MANIFOLD</t>
  </si>
  <si>
    <t>MANIFOLD DISTANCE FROM ACCOMODATION (m)</t>
  </si>
  <si>
    <t>DISTANCE OF HATCH FROM ACCOMODATION (m)</t>
  </si>
  <si>
    <t>MASTER'S NATIONALITY</t>
  </si>
  <si>
    <t>CREW DETAILS</t>
  </si>
  <si>
    <t>SHORE CRANE REQUIREMENT (YES/NO)</t>
  </si>
  <si>
    <t>VOLUME OF DECK CARGO ( IN CBM)- FOR BREAK BULK CARGO</t>
  </si>
  <si>
    <t>THE TYPE OF AUSTRALIAN LADDERS - ENCLOSED / OPEN</t>
  </si>
  <si>
    <t>GRAB</t>
  </si>
  <si>
    <t xml:space="preserve">DETAILS OF CARGO WHICH CANNOT BE DISCHARGED BY SHIPS GEAR </t>
  </si>
  <si>
    <t>WIRE ROPE (YES/NO)</t>
  </si>
  <si>
    <t>GRAIN CAPACITY (m3)</t>
  </si>
  <si>
    <t>BALE CAPACITY           (m3)</t>
  </si>
  <si>
    <t>SAFE WORK LOAD (Mt)</t>
  </si>
  <si>
    <t>NUMBER OF CREW INCLUDING MASTER</t>
  </si>
  <si>
    <t>The United Kingdom Mutual Steam Ship Assurance Association (Bermuda) Ltd</t>
  </si>
  <si>
    <t>BARBAD</t>
  </si>
  <si>
    <t>AFKDH</t>
  </si>
  <si>
    <t>The Japan Ship Owners’ Mutual Protection &amp; Indemnity Association</t>
  </si>
  <si>
    <t>The London Steam-Ship Owners’ Mutual Insurance Association Ltd</t>
  </si>
  <si>
    <t>The Ship owners’ Mutual Protection and Indemnity Association (Luxembourg)</t>
  </si>
  <si>
    <t>KEEP ALL CARGO HOLDS, VENTS OPEN AT LEAST 24 Hrs PRIOR TO BERTHING OF VESSEL. FURTHER AN ATMOSPHERIC CHECK HAS TO BE DONE OF THE CARGO HOLDS, ACCESS LADDERS SPACE OF THE VESSEL TO CHECK THAT THE HOLD ARE SAFE FOR MAN ENTRY. THE VESSEL HAS TO ENSURE THAT THE ATMOSPHERE INSIDE THE HOLD AND HOLD ACCESS LADDER IS FIT FOR MAN ENTRY DURING HER ENTIRE PORT STAY.</t>
  </si>
  <si>
    <t>VESSEL TO ENSURE THAT THE SHIP SIDE DOES NOT HAVE ANY PROJECTIONS / PROTUSIONS / ANGLES / BARBED WIRE WHICH CAN CAUSE DAMAGE TO THE PORT'S TUG &amp; ITS FITTING INCLUDING TOWING ROPE AND JETTY FITTINGS SUCH AS FENDERS.</t>
  </si>
  <si>
    <t>ANY SPECIFIC REQUIREMENT STARBOARD SIDE ALONG SIDE OR PORT SIDE ALONG SIDE - ALSO MENTION IT IN THE  INWARD PILOT MEMO</t>
  </si>
  <si>
    <t>DWT (mt)</t>
  </si>
  <si>
    <t>ADANI HAZIRA PORT PRIVATE LTD. ( AHPPL)</t>
  </si>
  <si>
    <t>WORKING AREA  (DISTANCE FROM FIRST HATCH TO LAST HATCH)</t>
  </si>
  <si>
    <t>STOWAGE PLAN &amp; DISCHARGE SEQ.</t>
  </si>
  <si>
    <t xml:space="preserve">( PLEASE ATTACH EXCEL SHEET WITH L X B X H &amp; CBM) </t>
  </si>
  <si>
    <t>The below mentioned norms shall guide the acceptability of the vessels to call and work cargo at AHPPL. The filled up check list to be sent to port and acceptance received prior to nomination of the vessel.</t>
  </si>
  <si>
    <t>Important :Refer ports monthly draft declaration for max loading draft</t>
  </si>
  <si>
    <t>The vessel will be subject to penalty and cancellation of berthing, if the above conditions are not met or correct status is not disclosed.</t>
  </si>
  <si>
    <t>Vessel’s whistle is operational</t>
  </si>
  <si>
    <t>AIS and pilot plug is operational</t>
  </si>
  <si>
    <t>Steering Light is operational</t>
  </si>
  <si>
    <t>Tachometer display and Rudder Indicator is operational</t>
  </si>
  <si>
    <t>Gyro feed to the Radar should be available and Radar should work in North Up Mode</t>
  </si>
  <si>
    <t xml:space="preserve">Both Radar are operational </t>
  </si>
  <si>
    <t>Gyro compass working and error less than 1 deg</t>
  </si>
  <si>
    <t>Vessel’s engine fully operational. The engine order and rpm should match with the pilot card</t>
  </si>
  <si>
    <t xml:space="preserve">The vessel’s engine should be able to respond within 10 secs of Engine Orders and should kick astern at 5-6 kts </t>
  </si>
  <si>
    <t>Vessels having main engines arranged for air starting, shall have enough starting air capacity to produce 12 consecutive starts for reversible main engines and 6 consecutive starts for non-reversible main engines without recharging the air containers</t>
  </si>
  <si>
    <t>Tankers over 20 yrs should have atleast CAP II rating</t>
  </si>
  <si>
    <t>Valid P &amp; I cover for oil pollution and wreck removal</t>
  </si>
  <si>
    <t>All statutory certificates should be valid</t>
  </si>
  <si>
    <t>LINE CODE ( APPLICABLE FOR CONTAINER SHIP)</t>
  </si>
  <si>
    <t>Vessel Acceptance Checklist</t>
  </si>
  <si>
    <t>CERTIFICATE STATUS</t>
  </si>
  <si>
    <t>Certificate</t>
  </si>
  <si>
    <t>Expiry Date</t>
  </si>
  <si>
    <t>Annual Survey</t>
  </si>
  <si>
    <t>ISPS Certificate</t>
  </si>
  <si>
    <t>International Load Line Certificate</t>
  </si>
  <si>
    <t>Cargo Ship Safety Equipment Certificate</t>
  </si>
  <si>
    <t>Cargo Ship Radio Certificate</t>
  </si>
  <si>
    <t>Cargo Ship Safety Construction Certificate</t>
  </si>
  <si>
    <t>International Oil Pollution Certificate</t>
  </si>
  <si>
    <t>Safety Management Certificate</t>
  </si>
  <si>
    <t>Gard P&amp;I (Bermuda) Ltd.</t>
  </si>
  <si>
    <t>Assuranceforeningen Gard</t>
  </si>
  <si>
    <t>The Britannia Steam Ship Insurance Association Limited</t>
  </si>
  <si>
    <t>The North of England Protecting &amp; Indemnity Association Ltd</t>
  </si>
  <si>
    <t>The Standard Steamship Owners’ Protection &amp; Indemnity Association (Bermuda) Limited</t>
  </si>
  <si>
    <t>The Standard Steamship Owners' Protection and Indemnity Association (Europe) Ltd.</t>
  </si>
  <si>
    <t>The Standard Steamship Owners' Protection and Indemnity Association (Asia) Ltd.</t>
  </si>
  <si>
    <t>A reinsured subsidiary association</t>
  </si>
  <si>
    <t>The Steamship Mutual Underwriting Association (Bermuda) Limited</t>
  </si>
  <si>
    <t>The Steamship Mutual Underwriting Association Ltd.</t>
  </si>
  <si>
    <t>The Swedish Club</t>
  </si>
  <si>
    <t>United Kingdom Mutual Steam Ship Assurance Association (Bermuda) Limited</t>
  </si>
  <si>
    <t>United Kingdom Mutual Steam Ship Assurance Association (Europe) Ltd.</t>
  </si>
  <si>
    <t>The West of England Ship Owners Mutual Insurance Association (Luxembourg)</t>
  </si>
  <si>
    <t>SHIPPER / RECEIVER AT HAZIRA</t>
  </si>
  <si>
    <t>Issue No. 0</t>
  </si>
  <si>
    <t>Page 1 of 3</t>
  </si>
  <si>
    <t>Page 2 of 3</t>
  </si>
  <si>
    <t>Page 3 of 3</t>
  </si>
  <si>
    <t>QBE Insurance (Europe) Limited represented by British Marine approved for a period of 5 years w.e.f 6th December 2012</t>
  </si>
  <si>
    <t>Amlin Corporate Insurance N.V represented by Raets Marine Insurance B.V. Approved for 3 (three) months w.e.f 6th December 2012</t>
  </si>
  <si>
    <t>Korea Shipping Association (KSA Hull - P&amp;I) approved for a period of 3 (three) months w.e.f 6th December 2012</t>
  </si>
  <si>
    <t>Korea Ship Owner Mutual Protection and Indemnity Association approved for a period of 3 (three) months w.e.f December 2012</t>
  </si>
  <si>
    <t>American Steamship Owners' Mutual Protection and Indemnity Association, Inc.</t>
  </si>
  <si>
    <t>Assuranceforeningen Skuld</t>
  </si>
  <si>
    <t>Skuld Mutual Protection and Indemnity Association (Bermuda) Ltd.</t>
  </si>
  <si>
    <t>Issue Date: 01.01.13</t>
  </si>
  <si>
    <t>Has the Vessel undergone PSC inspection in last one year?</t>
  </si>
  <si>
    <t>ADDITIONAL CRITERIA FOR TANKERS</t>
  </si>
  <si>
    <t>Is inert gas system fitted?</t>
  </si>
  <si>
    <t>Can Product/Crude/Chemical/LPG tanker provide Portable ladder of length 15m for LOA  greater than 150m or 10m for LOA less than 150 m) at jetty berths?</t>
  </si>
  <si>
    <t>Does the vessel have crane/derrick on port side of minimum SWL 6 T to lift Cargo hoses?</t>
  </si>
  <si>
    <t>If part loaded, Is she carrying Toxic cargo as defined in IBC?</t>
  </si>
  <si>
    <t>Helm from 35 degree on either side to 30 deg on the other side in not more than 28 seconds</t>
  </si>
  <si>
    <t>Both anchor and windlass operations and capable of mooring with atleast 3+2+2 lines fwd and aft</t>
  </si>
  <si>
    <t xml:space="preserve">Does the vessel have any condition of class at present? if yes, provide details. </t>
  </si>
  <si>
    <t xml:space="preserve">VESSEL TO PREPARE GANGWAY FOR TANKERS ( Refer Accpetance criteria) </t>
  </si>
  <si>
    <t>The checklist to be filled by the vessel’s master. (Respond only Yes or No) :-</t>
  </si>
  <si>
    <t>Is inert gas system operational and tanks will be in inerted condition on arrival at Hazira Terminal? Please specify the reasons for tanks not inerted. __________</t>
  </si>
  <si>
    <t xml:space="preserve">Are there any outstanding recommendations? </t>
  </si>
  <si>
    <t>If ‘Yes’ Provide details:</t>
  </si>
  <si>
    <t xml:space="preserve">Place and date of last PSC inspection.: -Place                                                                                  </t>
  </si>
  <si>
    <t xml:space="preserve"> / Date</t>
  </si>
  <si>
    <t xml:space="preserve">Does Vessel have high – high level alarm fitted independent of the tank gauging system and is it operational? </t>
  </si>
  <si>
    <t>If yes, no. of presentation that can be made available.</t>
  </si>
  <si>
    <t xml:space="preserve">Can the vessel provide following 8 inch manifold presentation. </t>
  </si>
  <si>
    <t>Vessel's Email ID</t>
  </si>
  <si>
    <t>MMSI Number</t>
  </si>
  <si>
    <t>Names of all Oil Major Inspections undergone in the last one year:</t>
  </si>
  <si>
    <t>Are there any outstanding observations from above Oil Major and other Statutory Inspections (PSC, Flag State, CDI etc)? If yes, provide details</t>
  </si>
  <si>
    <t>Rev. No. 2</t>
  </si>
  <si>
    <r>
      <t>Is Age of vessel less than 25 yrs? (</t>
    </r>
    <r>
      <rPr>
        <b/>
        <sz val="12"/>
        <color theme="1"/>
        <rFont val="Calibri"/>
        <family val="2"/>
        <scheme val="minor"/>
      </rPr>
      <t>If Age of Vessel is more than 25 Yrs, then GMB approval required</t>
    </r>
    <r>
      <rPr>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</si>
</sst>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9"/>
      <name val="Verdana"/>
      <family val="2"/>
    </font>
    <font>
      <b/>
      <sz val="12"/>
      <name val="Arial"/>
      <family val="2"/>
    </font>
    <font>
      <sz val="10"/>
      <name val="Arial"/>
      <family val="2"/>
    </font>
    <font>
      <sz val="10"/>
      <name val="Calibri"/>
      <family val="2"/>
    </font>
    <font>
      <sz val="10"/>
      <color indexed="64"/>
      <name val="Microsoft Sans Serif"/>
      <family val="2"/>
    </font>
    <font>
      <sz val="10"/>
      <name val="Courier New"/>
      <family val="3"/>
    </font>
    <font>
      <sz val="12"/>
      <name val="Verdana"/>
      <family val="2"/>
    </font>
    <font>
      <sz val="12"/>
      <name val="Calibri"/>
      <family val="2"/>
      <scheme val="minor"/>
    </font>
    <font>
      <b/>
      <sz val="12"/>
      <color theme="1"/>
      <name val="Calibri"/>
      <family val="2"/>
      <scheme val="minor"/>
    </font>
    <font>
      <sz val="12"/>
      <color theme="1"/>
      <name val="Calibri"/>
      <family val="2"/>
      <scheme val="minor"/>
    </font>
    <font>
      <sz val="10"/>
      <name val="Verdana"/>
      <family val="2"/>
    </font>
    <font>
      <b/>
      <sz val="10"/>
      <name val="Calibri"/>
      <family val="2"/>
    </font>
    <font>
      <b/>
      <sz val="12"/>
      <name val="Calibri"/>
      <family val="2"/>
    </font>
    <font>
      <b/>
      <sz val="12"/>
      <name val="Verdana"/>
      <family val="2"/>
    </font>
    <font>
      <sz val="12"/>
      <name val="Calibri"/>
      <family val="2"/>
    </font>
    <font>
      <sz val="12"/>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style="medium">
        <color indexed="8"/>
      </right>
      <top style="thin">
        <color indexed="8"/>
      </top>
      <bottom style="thin">
        <color indexed="8"/>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8"/>
      </left>
      <right style="double">
        <color indexed="64"/>
      </right>
      <top style="thin">
        <color indexed="8"/>
      </top>
      <bottom style="thin">
        <color indexed="8"/>
      </bottom>
      <diagonal/>
    </border>
    <border>
      <left/>
      <right style="double">
        <color indexed="64"/>
      </right>
      <top style="thin">
        <color indexed="8"/>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8"/>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2"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76">
    <xf numFmtId="0" fontId="0" fillId="0" borderId="0" xfId="0"/>
    <xf numFmtId="0" fontId="20" fillId="24" borderId="22" xfId="0" applyFont="1" applyFill="1" applyBorder="1" applyAlignment="1" applyProtection="1">
      <alignment horizontal="center"/>
    </xf>
    <xf numFmtId="0" fontId="20" fillId="24" borderId="22" xfId="0" applyFont="1" applyFill="1" applyBorder="1" applyProtection="1"/>
    <xf numFmtId="0" fontId="23" fillId="25" borderId="34" xfId="0" applyFont="1" applyFill="1" applyBorder="1" applyAlignment="1" applyProtection="1">
      <alignment horizontal="center" vertical="center" wrapText="1"/>
    </xf>
    <xf numFmtId="0" fontId="23" fillId="24" borderId="35" xfId="0" applyFont="1" applyFill="1" applyBorder="1" applyAlignment="1" applyProtection="1">
      <alignment horizontal="center" vertical="center" wrapText="1"/>
    </xf>
    <xf numFmtId="0" fontId="30" fillId="24" borderId="30" xfId="0" applyFont="1" applyFill="1" applyBorder="1" applyAlignment="1" applyProtection="1">
      <alignment horizontal="center"/>
    </xf>
    <xf numFmtId="164" fontId="23" fillId="24" borderId="35" xfId="0" applyNumberFormat="1" applyFont="1" applyFill="1" applyBorder="1" applyAlignment="1" applyProtection="1">
      <alignment horizontal="center" vertical="center" wrapText="1"/>
    </xf>
    <xf numFmtId="0" fontId="32" fillId="24" borderId="35" xfId="0" applyFont="1" applyFill="1" applyBorder="1" applyAlignment="1" applyProtection="1">
      <alignment horizontal="center" vertical="center" wrapText="1"/>
    </xf>
    <xf numFmtId="0" fontId="34" fillId="24" borderId="35" xfId="0" applyFont="1" applyFill="1" applyBorder="1" applyAlignment="1" applyProtection="1">
      <alignment horizontal="center" vertical="center" wrapText="1"/>
    </xf>
    <xf numFmtId="0" fontId="27" fillId="0" borderId="35" xfId="0" applyFont="1" applyBorder="1" applyAlignment="1" applyProtection="1">
      <alignment wrapText="1"/>
    </xf>
    <xf numFmtId="0" fontId="27" fillId="0" borderId="35" xfId="0" applyFont="1" applyBorder="1" applyAlignment="1" applyProtection="1">
      <alignment horizontal="center" wrapText="1"/>
    </xf>
    <xf numFmtId="0" fontId="29" fillId="0" borderId="36" xfId="0" applyFont="1" applyBorder="1" applyAlignment="1" applyProtection="1">
      <alignment horizontal="center" vertical="center" wrapText="1"/>
      <protection locked="0"/>
    </xf>
    <xf numFmtId="0" fontId="23" fillId="24" borderId="0" xfId="0" applyFont="1" applyFill="1" applyBorder="1" applyAlignment="1" applyProtection="1">
      <alignment horizontal="left" vertical="center" wrapText="1"/>
    </xf>
    <xf numFmtId="0" fontId="23" fillId="24" borderId="30" xfId="0" applyFont="1" applyFill="1" applyBorder="1" applyAlignment="1" applyProtection="1">
      <alignment horizontal="center" vertical="center" wrapText="1"/>
    </xf>
    <xf numFmtId="0" fontId="34" fillId="24" borderId="0" xfId="0" applyFont="1" applyFill="1" applyBorder="1" applyAlignment="1" applyProtection="1">
      <alignment horizontal="left" vertical="center" wrapText="1"/>
    </xf>
    <xf numFmtId="0" fontId="34" fillId="24" borderId="30" xfId="0" applyFont="1" applyFill="1" applyBorder="1" applyAlignment="1" applyProtection="1">
      <alignment horizontal="center" vertical="center" wrapText="1"/>
    </xf>
    <xf numFmtId="0" fontId="28" fillId="0" borderId="0" xfId="0" applyFont="1" applyBorder="1" applyAlignment="1" applyProtection="1">
      <alignment horizontal="left" vertical="center" wrapText="1"/>
    </xf>
    <xf numFmtId="0" fontId="27" fillId="0" borderId="30" xfId="0" applyFont="1" applyBorder="1" applyAlignment="1" applyProtection="1">
      <alignment wrapText="1"/>
    </xf>
    <xf numFmtId="0" fontId="28" fillId="0" borderId="31" xfId="0" applyFont="1" applyBorder="1" applyAlignment="1" applyProtection="1">
      <alignment horizontal="left" vertical="center" wrapText="1"/>
    </xf>
    <xf numFmtId="0" fontId="27" fillId="0" borderId="35" xfId="0" applyFont="1" applyBorder="1" applyAlignment="1" applyProtection="1">
      <alignment horizontal="center" vertical="center" wrapText="1"/>
    </xf>
    <xf numFmtId="0" fontId="29" fillId="0" borderId="12" xfId="0" applyFont="1" applyBorder="1" applyAlignment="1" applyProtection="1">
      <alignment vertical="center" wrapText="1"/>
    </xf>
    <xf numFmtId="0" fontId="20" fillId="24" borderId="0" xfId="0" applyFont="1" applyFill="1" applyProtection="1"/>
    <xf numFmtId="0" fontId="26" fillId="24" borderId="0" xfId="0" applyFont="1" applyFill="1" applyProtection="1"/>
    <xf numFmtId="0" fontId="30" fillId="24" borderId="0" xfId="0" applyFont="1" applyFill="1" applyProtection="1"/>
    <xf numFmtId="0" fontId="22" fillId="0" borderId="0" xfId="0" applyFont="1" applyFill="1" applyProtection="1"/>
    <xf numFmtId="49" fontId="24" fillId="0" borderId="0" xfId="0" applyNumberFormat="1" applyFont="1" applyFill="1" applyProtection="1"/>
    <xf numFmtId="0" fontId="22" fillId="0" borderId="0" xfId="0" applyFont="1" applyFill="1" applyAlignment="1" applyProtection="1">
      <alignment horizontal="left"/>
    </xf>
    <xf numFmtId="0" fontId="30" fillId="24" borderId="0" xfId="0" applyFont="1" applyFill="1" applyBorder="1" applyAlignment="1" applyProtection="1">
      <alignment horizontal="center"/>
    </xf>
    <xf numFmtId="0" fontId="30" fillId="24" borderId="31" xfId="0" applyFont="1" applyFill="1" applyBorder="1" applyAlignment="1" applyProtection="1">
      <alignment horizontal="center"/>
    </xf>
    <xf numFmtId="0" fontId="22" fillId="0" borderId="0" xfId="0" applyFont="1" applyAlignment="1" applyProtection="1">
      <alignment horizontal="left"/>
    </xf>
    <xf numFmtId="0" fontId="23" fillId="24" borderId="0" xfId="0" applyFont="1" applyFill="1" applyProtection="1"/>
    <xf numFmtId="0" fontId="23" fillId="0" borderId="0" xfId="0" applyFont="1" applyAlignment="1" applyProtection="1">
      <alignment horizontal="left"/>
    </xf>
    <xf numFmtId="0" fontId="1" fillId="0" borderId="0" xfId="0" applyFont="1" applyAlignment="1" applyProtection="1">
      <alignment horizontal="left"/>
    </xf>
    <xf numFmtId="0" fontId="25" fillId="0" borderId="0" xfId="0" applyFont="1" applyProtection="1"/>
    <xf numFmtId="0" fontId="33" fillId="24" borderId="0" xfId="0" applyFont="1" applyFill="1" applyProtection="1"/>
    <xf numFmtId="0" fontId="34" fillId="24" borderId="0" xfId="0" applyFont="1" applyFill="1" applyBorder="1" applyAlignment="1" applyProtection="1">
      <alignment horizontal="center" vertical="center" wrapText="1"/>
    </xf>
    <xf numFmtId="0" fontId="34" fillId="24" borderId="31" xfId="0" applyFont="1" applyFill="1" applyBorder="1" applyAlignment="1" applyProtection="1">
      <alignment horizontal="center" vertical="center" wrapText="1"/>
    </xf>
    <xf numFmtId="0" fontId="20" fillId="24" borderId="0" xfId="0" applyFont="1" applyFill="1" applyBorder="1" applyProtection="1"/>
    <xf numFmtId="0" fontId="20" fillId="24" borderId="0" xfId="0" applyFont="1" applyFill="1" applyAlignment="1" applyProtection="1">
      <alignment horizontal="center"/>
    </xf>
    <xf numFmtId="164" fontId="23" fillId="24" borderId="35" xfId="0" applyNumberFormat="1" applyFont="1" applyFill="1" applyBorder="1" applyAlignment="1" applyProtection="1">
      <alignment horizontal="center" vertical="center" wrapText="1"/>
      <protection locked="0"/>
    </xf>
    <xf numFmtId="0" fontId="30" fillId="24" borderId="42" xfId="0" applyFont="1" applyFill="1" applyBorder="1" applyAlignment="1" applyProtection="1">
      <alignment horizontal="center"/>
    </xf>
    <xf numFmtId="0" fontId="30" fillId="24" borderId="43" xfId="0" applyFont="1" applyFill="1" applyBorder="1" applyAlignment="1" applyProtection="1">
      <alignment horizontal="center"/>
    </xf>
    <xf numFmtId="0" fontId="30" fillId="24" borderId="44" xfId="0" applyFont="1" applyFill="1" applyBorder="1" applyAlignment="1" applyProtection="1">
      <alignment horizontal="center"/>
    </xf>
    <xf numFmtId="0" fontId="35" fillId="24" borderId="25" xfId="0" applyFont="1" applyFill="1" applyBorder="1" applyAlignment="1" applyProtection="1">
      <alignment horizontal="center" vertical="center"/>
    </xf>
    <xf numFmtId="0" fontId="35" fillId="24" borderId="26" xfId="0" applyFont="1" applyFill="1" applyBorder="1" applyAlignment="1" applyProtection="1">
      <alignment horizontal="center" vertical="center"/>
    </xf>
    <xf numFmtId="0" fontId="35" fillId="24" borderId="27" xfId="0" applyFont="1" applyFill="1" applyBorder="1" applyAlignment="1" applyProtection="1">
      <alignment horizontal="center" vertical="center"/>
    </xf>
    <xf numFmtId="0" fontId="21" fillId="0" borderId="26" xfId="0" applyFont="1" applyFill="1" applyBorder="1" applyAlignment="1" applyProtection="1">
      <alignment horizontal="center" vertical="center"/>
    </xf>
    <xf numFmtId="0" fontId="35" fillId="0" borderId="28"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29"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31" xfId="0" applyFont="1" applyFill="1" applyBorder="1" applyAlignment="1" applyProtection="1">
      <alignment horizontal="center" vertical="center"/>
    </xf>
    <xf numFmtId="0" fontId="35" fillId="24" borderId="30" xfId="0" applyFont="1" applyFill="1" applyBorder="1" applyAlignment="1" applyProtection="1">
      <alignment horizontal="center" vertical="center"/>
    </xf>
    <xf numFmtId="0" fontId="35" fillId="24" borderId="0" xfId="0" applyFont="1" applyFill="1" applyBorder="1" applyAlignment="1" applyProtection="1">
      <alignment horizontal="center" vertical="center"/>
    </xf>
    <xf numFmtId="0" fontId="35" fillId="24" borderId="24"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32" xfId="0" applyFont="1" applyFill="1" applyBorder="1" applyAlignment="1" applyProtection="1">
      <alignment horizontal="left" vertical="center"/>
    </xf>
    <xf numFmtId="0" fontId="21" fillId="0" borderId="12" xfId="0" applyFont="1" applyFill="1" applyBorder="1" applyAlignment="1" applyProtection="1">
      <alignment horizontal="left" vertical="center"/>
    </xf>
    <xf numFmtId="0" fontId="21" fillId="0" borderId="12" xfId="0" applyFont="1" applyFill="1" applyBorder="1" applyAlignment="1" applyProtection="1">
      <alignment horizontal="left"/>
    </xf>
    <xf numFmtId="0" fontId="21" fillId="0" borderId="33" xfId="0" applyFont="1" applyFill="1" applyBorder="1" applyAlignment="1" applyProtection="1">
      <alignment horizontal="left"/>
    </xf>
    <xf numFmtId="0" fontId="29" fillId="0" borderId="11" xfId="0" applyFont="1" applyBorder="1" applyAlignment="1" applyProtection="1">
      <alignment horizontal="left" vertical="center" wrapText="1"/>
    </xf>
    <xf numFmtId="0" fontId="29" fillId="0" borderId="12" xfId="0" applyFont="1" applyBorder="1" applyAlignment="1" applyProtection="1">
      <alignment horizontal="left" vertical="center" wrapText="1"/>
    </xf>
    <xf numFmtId="0" fontId="29" fillId="0" borderId="13" xfId="0" applyFont="1" applyBorder="1" applyAlignment="1" applyProtection="1">
      <alignment horizontal="left" vertical="center" wrapText="1"/>
    </xf>
    <xf numFmtId="0" fontId="22" fillId="0" borderId="10" xfId="0" applyFont="1" applyFill="1" applyBorder="1" applyAlignment="1" applyProtection="1">
      <alignment horizontal="center"/>
      <protection locked="0"/>
    </xf>
    <xf numFmtId="0" fontId="23" fillId="24" borderId="23" xfId="0" applyFont="1" applyFill="1" applyBorder="1" applyAlignment="1" applyProtection="1">
      <alignment horizontal="left" vertical="center" wrapText="1"/>
    </xf>
    <xf numFmtId="0" fontId="23" fillId="24" borderId="23" xfId="0" applyFont="1" applyFill="1" applyBorder="1" applyAlignment="1" applyProtection="1">
      <alignment horizontal="center" vertical="center" wrapText="1"/>
      <protection locked="0"/>
    </xf>
    <xf numFmtId="0" fontId="23" fillId="24" borderId="41" xfId="0" applyFont="1" applyFill="1" applyBorder="1" applyAlignment="1" applyProtection="1">
      <alignment horizontal="center" vertical="center" wrapText="1"/>
      <protection locked="0"/>
    </xf>
    <xf numFmtId="0" fontId="30" fillId="24" borderId="10" xfId="0" applyFont="1" applyFill="1" applyBorder="1" applyAlignment="1" applyProtection="1">
      <alignment horizontal="center"/>
      <protection locked="0"/>
    </xf>
    <xf numFmtId="0" fontId="30" fillId="24" borderId="36" xfId="0" applyFont="1" applyFill="1" applyBorder="1" applyAlignment="1" applyProtection="1">
      <alignment horizontal="center"/>
      <protection locked="0"/>
    </xf>
    <xf numFmtId="0" fontId="23" fillId="24" borderId="10" xfId="0" applyFont="1" applyFill="1" applyBorder="1" applyAlignment="1" applyProtection="1">
      <alignment horizontal="center" vertical="center" wrapText="1"/>
      <protection locked="0"/>
    </xf>
    <xf numFmtId="0" fontId="23" fillId="24" borderId="36" xfId="0" applyFont="1" applyFill="1" applyBorder="1" applyAlignment="1" applyProtection="1">
      <alignment horizontal="center" vertical="center" wrapText="1"/>
      <protection locked="0"/>
    </xf>
    <xf numFmtId="0" fontId="23" fillId="24" borderId="10" xfId="0" applyFont="1" applyFill="1" applyBorder="1" applyAlignment="1" applyProtection="1">
      <alignment horizontal="left" vertical="center" wrapText="1"/>
    </xf>
    <xf numFmtId="0" fontId="23" fillId="0" borderId="10" xfId="37" applyFont="1" applyFill="1" applyBorder="1" applyAlignment="1" applyProtection="1">
      <alignment horizontal="center" vertical="center"/>
      <protection locked="0"/>
    </xf>
    <xf numFmtId="0" fontId="23" fillId="0" borderId="36" xfId="37" applyFont="1" applyFill="1" applyBorder="1" applyAlignment="1" applyProtection="1">
      <alignment horizontal="center" vertical="center"/>
      <protection locked="0"/>
    </xf>
    <xf numFmtId="0" fontId="23" fillId="0" borderId="10" xfId="37" applyFont="1" applyFill="1" applyBorder="1" applyAlignment="1" applyProtection="1">
      <alignment horizontal="center" vertical="center" wrapText="1"/>
      <protection locked="0"/>
    </xf>
    <xf numFmtId="0" fontId="23" fillId="0" borderId="36" xfId="37" applyFont="1" applyFill="1" applyBorder="1" applyAlignment="1" applyProtection="1">
      <alignment horizontal="center" vertical="center" wrapText="1"/>
      <protection locked="0"/>
    </xf>
    <xf numFmtId="164" fontId="23" fillId="24" borderId="10" xfId="0" applyNumberFormat="1" applyFont="1" applyFill="1" applyBorder="1" applyAlignment="1" applyProtection="1">
      <alignment horizontal="center" vertical="center" wrapText="1"/>
    </xf>
    <xf numFmtId="0" fontId="23" fillId="24" borderId="11" xfId="0" applyFont="1" applyFill="1" applyBorder="1" applyAlignment="1" applyProtection="1">
      <alignment horizontal="left" vertical="center" wrapText="1"/>
    </xf>
    <xf numFmtId="0" fontId="23" fillId="24" borderId="12" xfId="0" applyFont="1" applyFill="1" applyBorder="1" applyAlignment="1" applyProtection="1">
      <alignment horizontal="left" vertical="center" wrapText="1"/>
    </xf>
    <xf numFmtId="0" fontId="23" fillId="24" borderId="12" xfId="0" applyFont="1" applyFill="1" applyBorder="1" applyAlignment="1" applyProtection="1">
      <alignment horizontal="center" vertical="center" wrapText="1"/>
      <protection locked="0"/>
    </xf>
    <xf numFmtId="0" fontId="23" fillId="24" borderId="33" xfId="0" applyFont="1" applyFill="1" applyBorder="1" applyAlignment="1" applyProtection="1">
      <alignment horizontal="center" vertical="center" wrapText="1"/>
      <protection locked="0"/>
    </xf>
    <xf numFmtId="0" fontId="31" fillId="0" borderId="10" xfId="0" applyFont="1" applyFill="1" applyBorder="1" applyAlignment="1" applyProtection="1">
      <alignment horizontal="center" vertical="center" wrapText="1"/>
    </xf>
    <xf numFmtId="0" fontId="31" fillId="0" borderId="36" xfId="0" applyFont="1" applyFill="1" applyBorder="1" applyAlignment="1" applyProtection="1">
      <alignment horizontal="center" vertical="center" wrapText="1"/>
    </xf>
    <xf numFmtId="0" fontId="23" fillId="25" borderId="14" xfId="0" applyFont="1" applyFill="1" applyBorder="1" applyAlignment="1" applyProtection="1">
      <alignment horizontal="center" vertical="center" wrapText="1"/>
    </xf>
    <xf numFmtId="0" fontId="23" fillId="25" borderId="0" xfId="0" applyFont="1" applyFill="1" applyBorder="1" applyAlignment="1" applyProtection="1">
      <alignment horizontal="center" vertical="center" wrapText="1"/>
    </xf>
    <xf numFmtId="0" fontId="23" fillId="25" borderId="31" xfId="0" applyFont="1" applyFill="1" applyBorder="1" applyAlignment="1" applyProtection="1">
      <alignment horizontal="center" vertical="center" wrapText="1"/>
    </xf>
    <xf numFmtId="0" fontId="23" fillId="24" borderId="11" xfId="0" applyFont="1" applyFill="1" applyBorder="1" applyAlignment="1" applyProtection="1">
      <alignment horizontal="center" vertical="center" wrapText="1"/>
      <protection locked="0"/>
    </xf>
    <xf numFmtId="0" fontId="23" fillId="24" borderId="36" xfId="0" applyFont="1" applyFill="1" applyBorder="1" applyAlignment="1" applyProtection="1">
      <alignment horizontal="left" vertical="center" wrapText="1"/>
    </xf>
    <xf numFmtId="0" fontId="22" fillId="0" borderId="36" xfId="0" applyFont="1" applyFill="1" applyBorder="1" applyAlignment="1" applyProtection="1">
      <alignment horizontal="center"/>
      <protection locked="0"/>
    </xf>
    <xf numFmtId="0" fontId="30" fillId="24" borderId="10" xfId="0" applyFont="1" applyFill="1" applyBorder="1" applyAlignment="1" applyProtection="1">
      <alignment horizontal="left"/>
      <protection locked="0"/>
    </xf>
    <xf numFmtId="0" fontId="30" fillId="24" borderId="36" xfId="0" applyFont="1" applyFill="1" applyBorder="1" applyAlignment="1" applyProtection="1">
      <alignment horizontal="left"/>
      <protection locked="0"/>
    </xf>
    <xf numFmtId="0" fontId="23" fillId="0" borderId="10" xfId="37" applyFont="1" applyFill="1" applyBorder="1" applyAlignment="1" applyProtection="1">
      <alignment horizontal="left" vertical="center"/>
      <protection locked="0"/>
    </xf>
    <xf numFmtId="0" fontId="23" fillId="0" borderId="36" xfId="37" applyFont="1" applyFill="1" applyBorder="1" applyAlignment="1" applyProtection="1">
      <alignment horizontal="left" vertical="center"/>
      <protection locked="0"/>
    </xf>
    <xf numFmtId="0" fontId="23" fillId="24" borderId="13" xfId="0" applyFont="1" applyFill="1" applyBorder="1" applyAlignment="1" applyProtection="1">
      <alignment horizontal="left" vertical="center" wrapText="1"/>
    </xf>
    <xf numFmtId="0" fontId="23" fillId="0" borderId="15" xfId="0" applyFont="1" applyFill="1" applyBorder="1" applyAlignment="1" applyProtection="1">
      <alignment horizontal="left"/>
      <protection locked="0"/>
    </xf>
    <xf numFmtId="0" fontId="23" fillId="0" borderId="16" xfId="0" applyFont="1" applyFill="1" applyBorder="1" applyAlignment="1" applyProtection="1">
      <alignment horizontal="left"/>
      <protection locked="0"/>
    </xf>
    <xf numFmtId="0" fontId="23" fillId="0" borderId="40" xfId="0" applyFont="1" applyFill="1" applyBorder="1" applyAlignment="1" applyProtection="1">
      <alignment horizontal="left"/>
      <protection locked="0"/>
    </xf>
    <xf numFmtId="15" fontId="30" fillId="24" borderId="10" xfId="0" applyNumberFormat="1" applyFont="1" applyFill="1" applyBorder="1" applyAlignment="1" applyProtection="1">
      <alignment horizontal="left"/>
      <protection locked="0"/>
    </xf>
    <xf numFmtId="0" fontId="30" fillId="24" borderId="11" xfId="0" applyFont="1" applyFill="1" applyBorder="1" applyAlignment="1" applyProtection="1">
      <alignment horizontal="left"/>
      <protection locked="0"/>
    </xf>
    <xf numFmtId="0" fontId="30" fillId="24" borderId="12" xfId="0" applyFont="1" applyFill="1" applyBorder="1" applyAlignment="1" applyProtection="1">
      <alignment horizontal="left"/>
      <protection locked="0"/>
    </xf>
    <xf numFmtId="0" fontId="30" fillId="24" borderId="13" xfId="0" applyFont="1" applyFill="1" applyBorder="1" applyAlignment="1" applyProtection="1">
      <alignment horizontal="left"/>
      <protection locked="0"/>
    </xf>
    <xf numFmtId="0" fontId="30" fillId="24" borderId="33" xfId="0" applyFont="1" applyFill="1" applyBorder="1" applyAlignment="1" applyProtection="1">
      <alignment horizontal="left"/>
      <protection locked="0"/>
    </xf>
    <xf numFmtId="0" fontId="23" fillId="25" borderId="17" xfId="0" applyFont="1" applyFill="1" applyBorder="1" applyAlignment="1" applyProtection="1">
      <alignment horizontal="center" vertical="center" wrapText="1"/>
    </xf>
    <xf numFmtId="0" fontId="23" fillId="25" borderId="18" xfId="0" applyFont="1" applyFill="1" applyBorder="1" applyAlignment="1" applyProtection="1">
      <alignment horizontal="center" vertical="center" wrapText="1"/>
    </xf>
    <xf numFmtId="0" fontId="23" fillId="25" borderId="39" xfId="0" applyFont="1" applyFill="1" applyBorder="1" applyAlignment="1" applyProtection="1">
      <alignment horizontal="center" vertical="center" wrapText="1"/>
    </xf>
    <xf numFmtId="2" fontId="30" fillId="24" borderId="11" xfId="0" applyNumberFormat="1" applyFont="1" applyFill="1" applyBorder="1" applyAlignment="1" applyProtection="1">
      <alignment horizontal="left"/>
      <protection locked="0"/>
    </xf>
    <xf numFmtId="2" fontId="30" fillId="24" borderId="12" xfId="0" applyNumberFormat="1" applyFont="1" applyFill="1" applyBorder="1" applyAlignment="1" applyProtection="1">
      <alignment horizontal="left"/>
      <protection locked="0"/>
    </xf>
    <xf numFmtId="2" fontId="30" fillId="24" borderId="33" xfId="0" applyNumberFormat="1" applyFont="1" applyFill="1" applyBorder="1" applyAlignment="1" applyProtection="1">
      <alignment horizontal="left"/>
      <protection locked="0"/>
    </xf>
    <xf numFmtId="0" fontId="23" fillId="25" borderId="11" xfId="0" applyFont="1" applyFill="1" applyBorder="1" applyAlignment="1" applyProtection="1">
      <alignment horizontal="center" vertical="center" wrapText="1"/>
    </xf>
    <xf numFmtId="0" fontId="22" fillId="0" borderId="33" xfId="0" applyFont="1" applyBorder="1" applyProtection="1"/>
    <xf numFmtId="0" fontId="23" fillId="25" borderId="12" xfId="0" applyFont="1" applyFill="1" applyBorder="1" applyAlignment="1" applyProtection="1">
      <alignment horizontal="center" vertical="center" wrapText="1"/>
    </xf>
    <xf numFmtId="0" fontId="23" fillId="25" borderId="13" xfId="0" applyFont="1" applyFill="1" applyBorder="1" applyAlignment="1" applyProtection="1">
      <alignment horizontal="center" vertical="center" wrapText="1"/>
    </xf>
    <xf numFmtId="0" fontId="23" fillId="25" borderId="10" xfId="0" applyFont="1" applyFill="1" applyBorder="1" applyAlignment="1" applyProtection="1">
      <alignment horizontal="center" vertical="center" wrapText="1"/>
    </xf>
    <xf numFmtId="0" fontId="23" fillId="25" borderId="36" xfId="0" applyFont="1" applyFill="1" applyBorder="1" applyAlignment="1" applyProtection="1">
      <alignment horizontal="center" vertical="center" wrapText="1"/>
    </xf>
    <xf numFmtId="0" fontId="30" fillId="24" borderId="10" xfId="0" applyFont="1" applyFill="1" applyBorder="1" applyAlignment="1" applyProtection="1">
      <protection locked="0"/>
    </xf>
    <xf numFmtId="0" fontId="30" fillId="24" borderId="36" xfId="0" applyFont="1" applyFill="1" applyBorder="1" applyAlignment="1" applyProtection="1">
      <protection locked="0"/>
    </xf>
    <xf numFmtId="14" fontId="30" fillId="24" borderId="10" xfId="0" applyNumberFormat="1" applyFont="1" applyFill="1" applyBorder="1" applyAlignment="1" applyProtection="1">
      <protection locked="0"/>
    </xf>
    <xf numFmtId="14" fontId="30" fillId="24" borderId="11" xfId="0" applyNumberFormat="1" applyFont="1" applyFill="1" applyBorder="1" applyAlignment="1" applyProtection="1">
      <alignment horizontal="left"/>
      <protection locked="0"/>
    </xf>
    <xf numFmtId="14" fontId="30" fillId="24" borderId="12" xfId="0" applyNumberFormat="1" applyFont="1" applyFill="1" applyBorder="1" applyAlignment="1" applyProtection="1">
      <alignment horizontal="left"/>
      <protection locked="0"/>
    </xf>
    <xf numFmtId="14" fontId="30" fillId="24" borderId="33" xfId="0" applyNumberFormat="1" applyFont="1" applyFill="1" applyBorder="1" applyAlignment="1" applyProtection="1">
      <alignment horizontal="left"/>
      <protection locked="0"/>
    </xf>
    <xf numFmtId="0" fontId="30" fillId="24" borderId="11" xfId="0" applyNumberFormat="1" applyFont="1" applyFill="1" applyBorder="1" applyAlignment="1" applyProtection="1">
      <alignment horizontal="left"/>
      <protection locked="0"/>
    </xf>
    <xf numFmtId="0" fontId="30" fillId="24" borderId="12" xfId="0" applyNumberFormat="1" applyFont="1" applyFill="1" applyBorder="1" applyAlignment="1" applyProtection="1">
      <alignment horizontal="left"/>
      <protection locked="0"/>
    </xf>
    <xf numFmtId="0" fontId="30" fillId="24" borderId="33" xfId="0" applyNumberFormat="1" applyFont="1" applyFill="1" applyBorder="1" applyAlignment="1" applyProtection="1">
      <alignment horizontal="left"/>
      <protection locked="0"/>
    </xf>
    <xf numFmtId="0" fontId="23" fillId="25" borderId="10" xfId="0" applyFont="1" applyFill="1" applyBorder="1" applyAlignment="1" applyProtection="1">
      <alignment horizontal="left" vertical="center" wrapText="1"/>
    </xf>
    <xf numFmtId="0" fontId="23" fillId="0" borderId="19" xfId="0" applyFont="1" applyFill="1" applyBorder="1" applyAlignment="1" applyProtection="1">
      <protection locked="0"/>
    </xf>
    <xf numFmtId="0" fontId="23" fillId="0" borderId="20" xfId="0" applyFont="1" applyFill="1" applyBorder="1" applyAlignment="1" applyProtection="1">
      <protection locked="0"/>
    </xf>
    <xf numFmtId="0" fontId="23" fillId="0" borderId="38" xfId="0" applyFont="1" applyFill="1" applyBorder="1" applyAlignment="1" applyProtection="1">
      <protection locked="0"/>
    </xf>
    <xf numFmtId="0" fontId="23" fillId="0" borderId="21" xfId="0" applyFont="1" applyFill="1" applyBorder="1" applyAlignment="1" applyProtection="1">
      <protection locked="0"/>
    </xf>
    <xf numFmtId="0" fontId="23" fillId="0" borderId="37" xfId="0" applyFont="1" applyFill="1" applyBorder="1" applyAlignment="1" applyProtection="1">
      <protection locked="0"/>
    </xf>
    <xf numFmtId="0" fontId="28" fillId="0" borderId="11" xfId="0" applyFont="1" applyBorder="1" applyAlignment="1" applyProtection="1">
      <alignment horizontal="left" vertical="center" wrapText="1"/>
    </xf>
    <xf numFmtId="0" fontId="28" fillId="0" borderId="12" xfId="0" applyFont="1" applyBorder="1" applyAlignment="1" applyProtection="1">
      <alignment horizontal="left" vertical="center" wrapText="1"/>
    </xf>
    <xf numFmtId="0" fontId="28" fillId="0" borderId="33" xfId="0" applyFont="1" applyBorder="1" applyAlignment="1" applyProtection="1">
      <alignment horizontal="left" vertical="center" wrapText="1"/>
    </xf>
    <xf numFmtId="0" fontId="28" fillId="0" borderId="11" xfId="0" applyFont="1" applyBorder="1" applyAlignment="1" applyProtection="1">
      <alignment horizontal="left" wrapText="1"/>
    </xf>
    <xf numFmtId="0" fontId="28" fillId="0" borderId="12" xfId="0" applyFont="1" applyBorder="1" applyAlignment="1" applyProtection="1">
      <alignment horizontal="left" wrapText="1"/>
    </xf>
    <xf numFmtId="0" fontId="28" fillId="0" borderId="33" xfId="0" applyFont="1" applyBorder="1" applyAlignment="1" applyProtection="1">
      <alignment horizontal="left" wrapText="1"/>
    </xf>
    <xf numFmtId="0" fontId="28" fillId="0" borderId="10" xfId="0" applyFont="1" applyBorder="1" applyAlignment="1" applyProtection="1">
      <alignment horizontal="left" vertical="center" wrapText="1"/>
    </xf>
    <xf numFmtId="0" fontId="28" fillId="0" borderId="36" xfId="0" applyFont="1" applyBorder="1" applyAlignment="1" applyProtection="1">
      <alignment horizontal="left" vertical="center" wrapText="1"/>
    </xf>
    <xf numFmtId="164" fontId="23" fillId="24" borderId="10" xfId="0" applyNumberFormat="1" applyFont="1" applyFill="1" applyBorder="1" applyAlignment="1" applyProtection="1">
      <alignment horizontal="center" vertical="center" wrapText="1"/>
      <protection locked="0"/>
    </xf>
    <xf numFmtId="0" fontId="23" fillId="0" borderId="11" xfId="0" applyFont="1" applyFill="1" applyBorder="1" applyAlignment="1" applyProtection="1">
      <alignment horizontal="left" vertical="center" wrapText="1"/>
    </xf>
    <xf numFmtId="0" fontId="23" fillId="0" borderId="12"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32" fillId="25" borderId="10" xfId="0" applyFont="1" applyFill="1" applyBorder="1" applyAlignment="1" applyProtection="1">
      <alignment horizontal="center" vertical="center" wrapText="1"/>
    </xf>
    <xf numFmtId="0" fontId="32" fillId="25" borderId="36" xfId="0" applyFont="1" applyFill="1" applyBorder="1" applyAlignment="1" applyProtection="1">
      <alignment horizontal="center" vertical="center" wrapText="1"/>
    </xf>
    <xf numFmtId="164" fontId="23" fillId="24" borderId="36" xfId="0" applyNumberFormat="1" applyFont="1" applyFill="1" applyBorder="1" applyAlignment="1" applyProtection="1">
      <alignment horizontal="center" vertical="center" wrapText="1"/>
    </xf>
    <xf numFmtId="14" fontId="34" fillId="24" borderId="10" xfId="0" applyNumberFormat="1" applyFont="1" applyFill="1" applyBorder="1" applyAlignment="1" applyProtection="1">
      <alignment horizontal="center" vertical="center" wrapText="1"/>
      <protection locked="0"/>
    </xf>
    <xf numFmtId="0" fontId="34" fillId="24" borderId="10" xfId="0" applyFont="1" applyFill="1" applyBorder="1" applyAlignment="1" applyProtection="1">
      <alignment horizontal="center" vertical="center" wrapText="1"/>
      <protection locked="0"/>
    </xf>
    <xf numFmtId="0" fontId="34" fillId="24" borderId="36" xfId="0" applyFont="1" applyFill="1" applyBorder="1" applyAlignment="1" applyProtection="1">
      <alignment horizontal="center" vertical="center" wrapText="1"/>
      <protection locked="0"/>
    </xf>
    <xf numFmtId="0" fontId="34" fillId="24" borderId="10" xfId="0" applyFont="1" applyFill="1" applyBorder="1" applyAlignment="1" applyProtection="1">
      <alignment horizontal="left" vertical="center" wrapText="1"/>
    </xf>
    <xf numFmtId="0" fontId="23" fillId="26" borderId="11" xfId="0" applyFont="1" applyFill="1" applyBorder="1" applyAlignment="1" applyProtection="1">
      <alignment horizontal="center" vertical="center" wrapText="1"/>
    </xf>
    <xf numFmtId="0" fontId="23" fillId="26" borderId="12" xfId="0" applyFont="1" applyFill="1" applyBorder="1" applyAlignment="1" applyProtection="1">
      <alignment horizontal="center" vertical="center" wrapText="1"/>
    </xf>
    <xf numFmtId="0" fontId="23" fillId="26" borderId="33" xfId="0" applyFont="1" applyFill="1" applyBorder="1" applyAlignment="1" applyProtection="1">
      <alignment horizontal="center" vertical="center" wrapText="1"/>
    </xf>
    <xf numFmtId="0" fontId="29" fillId="0" borderId="11" xfId="0" applyFont="1" applyBorder="1" applyAlignment="1" applyProtection="1">
      <alignment horizontal="left" vertical="top" wrapText="1"/>
    </xf>
    <xf numFmtId="0" fontId="29" fillId="0" borderId="12" xfId="0" applyFont="1" applyBorder="1" applyAlignment="1" applyProtection="1">
      <alignment horizontal="left" vertical="top" wrapText="1"/>
    </xf>
    <xf numFmtId="0" fontId="29" fillId="0" borderId="13" xfId="0" applyFont="1" applyBorder="1" applyAlignment="1" applyProtection="1">
      <alignment horizontal="left" vertical="top" wrapText="1"/>
    </xf>
    <xf numFmtId="0" fontId="29" fillId="0" borderId="11" xfId="0" applyFont="1" applyBorder="1" applyAlignment="1" applyProtection="1">
      <alignment horizontal="left" vertical="top" wrapText="1"/>
      <protection locked="0"/>
    </xf>
    <xf numFmtId="0" fontId="29" fillId="0" borderId="12" xfId="0" applyFont="1" applyBorder="1" applyAlignment="1" applyProtection="1">
      <alignment horizontal="left" vertical="top" wrapText="1"/>
      <protection locked="0"/>
    </xf>
    <xf numFmtId="0" fontId="29" fillId="0" borderId="13" xfId="0" applyFont="1" applyBorder="1" applyAlignment="1" applyProtection="1">
      <alignment horizontal="left" vertical="top" wrapText="1"/>
      <protection locked="0"/>
    </xf>
    <xf numFmtId="0" fontId="29" fillId="27" borderId="12" xfId="0" applyFont="1" applyFill="1" applyBorder="1" applyAlignment="1" applyProtection="1">
      <alignment horizontal="center" vertical="center" wrapText="1"/>
      <protection locked="0"/>
    </xf>
    <xf numFmtId="0" fontId="29" fillId="27" borderId="33" xfId="0" applyFont="1" applyFill="1" applyBorder="1" applyAlignment="1" applyProtection="1">
      <alignment horizontal="center" vertical="center" wrapText="1"/>
      <protection locked="0"/>
    </xf>
    <xf numFmtId="0" fontId="29" fillId="27" borderId="12" xfId="0" applyFont="1" applyFill="1" applyBorder="1" applyAlignment="1" applyProtection="1">
      <alignment horizontal="left" vertical="center" wrapText="1"/>
      <protection locked="0"/>
    </xf>
    <xf numFmtId="0" fontId="29" fillId="27" borderId="33" xfId="0" applyFont="1" applyFill="1" applyBorder="1" applyAlignment="1" applyProtection="1">
      <alignment horizontal="left" vertical="center" wrapText="1"/>
      <protection locked="0"/>
    </xf>
    <xf numFmtId="0" fontId="29" fillId="0" borderId="11" xfId="0" applyFont="1" applyFill="1" applyBorder="1" applyAlignment="1" applyProtection="1">
      <alignment horizontal="left" vertical="top" wrapText="1"/>
    </xf>
    <xf numFmtId="0" fontId="29" fillId="0" borderId="12" xfId="0" applyFont="1" applyFill="1" applyBorder="1" applyAlignment="1" applyProtection="1">
      <alignment horizontal="left" vertical="top" wrapText="1"/>
    </xf>
    <xf numFmtId="0" fontId="29" fillId="27" borderId="12" xfId="0" applyFont="1" applyFill="1" applyBorder="1" applyAlignment="1" applyProtection="1">
      <alignment horizontal="left" vertical="top" wrapText="1"/>
      <protection locked="0"/>
    </xf>
    <xf numFmtId="0" fontId="29" fillId="27" borderId="33" xfId="0" applyFont="1" applyFill="1" applyBorder="1" applyAlignment="1" applyProtection="1">
      <alignment horizontal="left" vertical="top" wrapText="1"/>
      <protection locked="0"/>
    </xf>
    <xf numFmtId="0" fontId="32" fillId="24" borderId="11" xfId="0" applyFont="1" applyFill="1" applyBorder="1" applyAlignment="1" applyProtection="1">
      <alignment horizontal="center" vertical="center" wrapText="1"/>
    </xf>
    <xf numFmtId="0" fontId="32" fillId="24" borderId="12" xfId="0" applyFont="1" applyFill="1" applyBorder="1" applyAlignment="1" applyProtection="1">
      <alignment horizontal="center" vertical="center" wrapText="1"/>
    </xf>
    <xf numFmtId="0" fontId="32" fillId="24" borderId="13" xfId="0" applyFont="1" applyFill="1" applyBorder="1" applyAlignment="1" applyProtection="1">
      <alignment horizontal="center" vertical="center" wrapText="1"/>
    </xf>
    <xf numFmtId="0" fontId="32" fillId="24" borderId="10" xfId="0" applyFont="1" applyFill="1" applyBorder="1" applyAlignment="1" applyProtection="1">
      <alignment horizontal="center" vertical="center" wrapText="1"/>
    </xf>
    <xf numFmtId="0" fontId="32" fillId="24" borderId="36" xfId="0" applyFont="1" applyFill="1" applyBorder="1" applyAlignment="1" applyProtection="1">
      <alignment horizontal="center" vertical="center" wrapText="1"/>
    </xf>
    <xf numFmtId="0" fontId="29" fillId="27" borderId="12" xfId="0" applyFont="1" applyFill="1" applyBorder="1" applyAlignment="1" applyProtection="1">
      <alignment horizontal="center" vertical="top" wrapText="1"/>
      <protection locked="0"/>
    </xf>
    <xf numFmtId="0" fontId="29" fillId="27" borderId="33" xfId="0" applyFont="1" applyFill="1" applyBorder="1" applyAlignment="1" applyProtection="1">
      <alignment horizontal="center" vertical="top" wrapText="1"/>
      <protection locked="0"/>
    </xf>
    <xf numFmtId="0" fontId="32" fillId="26" borderId="32" xfId="0" applyFont="1" applyFill="1" applyBorder="1" applyAlignment="1" applyProtection="1">
      <alignment horizontal="center" vertical="center" wrapText="1"/>
    </xf>
    <xf numFmtId="0" fontId="32" fillId="26" borderId="12" xfId="0" applyFont="1" applyFill="1" applyBorder="1" applyAlignment="1" applyProtection="1">
      <alignment horizontal="center" vertical="center" wrapText="1"/>
    </xf>
    <xf numFmtId="0" fontId="32" fillId="26" borderId="33" xfId="0" applyFont="1" applyFill="1" applyBorder="1" applyAlignment="1" applyProtection="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_Vessel Definition"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64"/>
  <sheetViews>
    <sheetView tabSelected="1" view="pageBreakPreview" zoomScaleSheetLayoutView="100" workbookViewId="0">
      <selection activeCell="F11" sqref="F11:M11"/>
    </sheetView>
  </sheetViews>
  <sheetFormatPr defaultRowHeight="11.25" x14ac:dyDescent="0.15"/>
  <cols>
    <col min="1" max="1" width="7.85546875" style="38" customWidth="1"/>
    <col min="2" max="2" width="9.5703125" style="21" customWidth="1"/>
    <col min="3" max="3" width="11.28515625" style="21" customWidth="1"/>
    <col min="4" max="4" width="12.28515625" style="21" customWidth="1"/>
    <col min="5" max="5" width="17.7109375" style="21" customWidth="1"/>
    <col min="6" max="6" width="9.5703125" style="21" customWidth="1"/>
    <col min="7" max="7" width="8.42578125" style="21" customWidth="1"/>
    <col min="8" max="8" width="9" style="21" customWidth="1"/>
    <col min="9" max="9" width="9.5703125" style="21" customWidth="1"/>
    <col min="10" max="10" width="7.28515625" style="38" customWidth="1"/>
    <col min="11" max="11" width="8.140625" style="38" customWidth="1"/>
    <col min="12" max="12" width="9.5703125" style="38" customWidth="1"/>
    <col min="13" max="13" width="11.7109375" style="38" customWidth="1"/>
    <col min="14" max="16384" width="9.140625" style="21"/>
  </cols>
  <sheetData>
    <row r="1" spans="1:46" ht="16.5" thickTop="1" x14ac:dyDescent="0.15">
      <c r="A1" s="43" t="s">
        <v>150</v>
      </c>
      <c r="B1" s="44"/>
      <c r="C1" s="45"/>
      <c r="D1" s="46" t="s">
        <v>102</v>
      </c>
      <c r="E1" s="46"/>
      <c r="F1" s="46"/>
      <c r="G1" s="46"/>
      <c r="H1" s="46"/>
      <c r="I1" s="46"/>
      <c r="J1" s="46"/>
      <c r="K1" s="47" t="s">
        <v>185</v>
      </c>
      <c r="L1" s="48"/>
      <c r="M1" s="49"/>
    </row>
    <row r="2" spans="1:46" ht="15.75" x14ac:dyDescent="0.15">
      <c r="A2" s="53" t="s">
        <v>161</v>
      </c>
      <c r="B2" s="54"/>
      <c r="C2" s="55"/>
      <c r="D2" s="56" t="s">
        <v>0</v>
      </c>
      <c r="E2" s="56"/>
      <c r="F2" s="56"/>
      <c r="G2" s="56"/>
      <c r="H2" s="56"/>
      <c r="I2" s="56"/>
      <c r="J2" s="56"/>
      <c r="K2" s="50"/>
      <c r="L2" s="51"/>
      <c r="M2" s="52"/>
    </row>
    <row r="3" spans="1:46" s="22" customFormat="1" ht="15.75" x14ac:dyDescent="0.25">
      <c r="A3" s="57" t="s">
        <v>1</v>
      </c>
      <c r="B3" s="58"/>
      <c r="C3" s="58"/>
      <c r="D3" s="59" t="s">
        <v>2</v>
      </c>
      <c r="E3" s="59"/>
      <c r="F3" s="59"/>
      <c r="G3" s="59"/>
      <c r="H3" s="59"/>
      <c r="I3" s="59"/>
      <c r="J3" s="59"/>
      <c r="K3" s="59"/>
      <c r="L3" s="59"/>
      <c r="M3" s="60"/>
    </row>
    <row r="4" spans="1:46" ht="12.75" customHeight="1" x14ac:dyDescent="0.15">
      <c r="A4" s="3" t="s">
        <v>3</v>
      </c>
      <c r="B4" s="84" t="s">
        <v>4</v>
      </c>
      <c r="C4" s="85"/>
      <c r="D4" s="85"/>
      <c r="E4" s="85"/>
      <c r="F4" s="85"/>
      <c r="G4" s="85"/>
      <c r="H4" s="85"/>
      <c r="I4" s="85"/>
      <c r="J4" s="85"/>
      <c r="K4" s="85"/>
      <c r="L4" s="85"/>
      <c r="M4" s="86"/>
    </row>
    <row r="5" spans="1:46" s="23" customFormat="1" ht="12.95" customHeight="1" x14ac:dyDescent="0.2">
      <c r="A5" s="4">
        <v>1</v>
      </c>
      <c r="B5" s="72" t="s">
        <v>5</v>
      </c>
      <c r="C5" s="72"/>
      <c r="D5" s="72"/>
      <c r="E5" s="72"/>
      <c r="F5" s="115"/>
      <c r="G5" s="115"/>
      <c r="H5" s="115"/>
      <c r="I5" s="115"/>
      <c r="J5" s="115"/>
      <c r="K5" s="115"/>
      <c r="L5" s="115"/>
      <c r="M5" s="116"/>
    </row>
    <row r="6" spans="1:46" s="23" customFormat="1" ht="12.95" customHeight="1" x14ac:dyDescent="0.2">
      <c r="A6" s="4">
        <v>2</v>
      </c>
      <c r="B6" s="72" t="s">
        <v>6</v>
      </c>
      <c r="C6" s="72"/>
      <c r="D6" s="72"/>
      <c r="E6" s="72"/>
      <c r="F6" s="115"/>
      <c r="G6" s="115"/>
      <c r="H6" s="115"/>
      <c r="I6" s="115"/>
      <c r="J6" s="115"/>
      <c r="K6" s="115"/>
      <c r="L6" s="115"/>
      <c r="M6" s="116"/>
    </row>
    <row r="7" spans="1:46" s="23" customFormat="1" ht="12.95" customHeight="1" x14ac:dyDescent="0.2">
      <c r="A7" s="4">
        <v>3</v>
      </c>
      <c r="B7" s="72" t="s">
        <v>7</v>
      </c>
      <c r="C7" s="72"/>
      <c r="D7" s="72"/>
      <c r="E7" s="72"/>
      <c r="F7" s="99"/>
      <c r="G7" s="100"/>
      <c r="H7" s="100"/>
      <c r="I7" s="100"/>
      <c r="J7" s="100"/>
      <c r="K7" s="100"/>
      <c r="L7" s="100"/>
      <c r="M7" s="102"/>
    </row>
    <row r="8" spans="1:46" s="23" customFormat="1" ht="12.95" customHeight="1" x14ac:dyDescent="0.2">
      <c r="A8" s="4">
        <v>4</v>
      </c>
      <c r="B8" s="72" t="s">
        <v>182</v>
      </c>
      <c r="C8" s="72"/>
      <c r="D8" s="72"/>
      <c r="E8" s="72"/>
      <c r="F8" s="99"/>
      <c r="G8" s="100"/>
      <c r="H8" s="100"/>
      <c r="I8" s="100"/>
      <c r="J8" s="100"/>
      <c r="K8" s="100"/>
      <c r="L8" s="100"/>
      <c r="M8" s="102"/>
    </row>
    <row r="9" spans="1:46" s="23" customFormat="1" ht="12.95" customHeight="1" x14ac:dyDescent="0.2">
      <c r="A9" s="4">
        <v>5</v>
      </c>
      <c r="B9" s="72" t="s">
        <v>122</v>
      </c>
      <c r="C9" s="72"/>
      <c r="D9" s="72"/>
      <c r="E9" s="72"/>
      <c r="F9" s="115"/>
      <c r="G9" s="115"/>
      <c r="H9" s="115"/>
      <c r="I9" s="115"/>
      <c r="J9" s="115"/>
      <c r="K9" s="115"/>
      <c r="L9" s="115"/>
      <c r="M9" s="116"/>
    </row>
    <row r="10" spans="1:46" s="23" customFormat="1" ht="12.95" customHeight="1" x14ac:dyDescent="0.2">
      <c r="A10" s="4">
        <v>6</v>
      </c>
      <c r="B10" s="72" t="s">
        <v>8</v>
      </c>
      <c r="C10" s="72"/>
      <c r="D10" s="72"/>
      <c r="E10" s="72"/>
      <c r="F10" s="128"/>
      <c r="G10" s="128"/>
      <c r="H10" s="128"/>
      <c r="I10" s="128"/>
      <c r="J10" s="128"/>
      <c r="K10" s="128"/>
      <c r="L10" s="128"/>
      <c r="M10" s="129"/>
    </row>
    <row r="11" spans="1:46" s="23" customFormat="1" ht="12.95" customHeight="1" x14ac:dyDescent="0.2">
      <c r="A11" s="4">
        <v>7</v>
      </c>
      <c r="B11" s="72" t="s">
        <v>63</v>
      </c>
      <c r="C11" s="72"/>
      <c r="D11" s="72"/>
      <c r="E11" s="72"/>
      <c r="F11" s="128"/>
      <c r="G11" s="128"/>
      <c r="H11" s="128"/>
      <c r="I11" s="128"/>
      <c r="J11" s="128"/>
      <c r="K11" s="128"/>
      <c r="L11" s="128"/>
      <c r="M11" s="129"/>
      <c r="AS11" s="23" t="s">
        <v>64</v>
      </c>
      <c r="AT11" s="23" t="s">
        <v>65</v>
      </c>
    </row>
    <row r="12" spans="1:46" s="24" customFormat="1" ht="12.95" customHeight="1" x14ac:dyDescent="0.2">
      <c r="A12" s="4">
        <v>8</v>
      </c>
      <c r="B12" s="72" t="s">
        <v>66</v>
      </c>
      <c r="C12" s="72"/>
      <c r="D12" s="72"/>
      <c r="E12" s="72"/>
      <c r="F12" s="125"/>
      <c r="G12" s="126"/>
      <c r="H12" s="126"/>
      <c r="I12" s="126"/>
      <c r="J12" s="126"/>
      <c r="K12" s="126"/>
      <c r="L12" s="126"/>
      <c r="M12" s="127"/>
      <c r="AS12" s="25" t="s">
        <v>67</v>
      </c>
      <c r="AT12" s="25" t="s">
        <v>68</v>
      </c>
    </row>
    <row r="13" spans="1:46" s="23" customFormat="1" ht="12.95" customHeight="1" x14ac:dyDescent="0.2">
      <c r="A13" s="4">
        <v>9</v>
      </c>
      <c r="B13" s="72" t="s">
        <v>9</v>
      </c>
      <c r="C13" s="72"/>
      <c r="D13" s="72"/>
      <c r="E13" s="72"/>
      <c r="F13" s="115"/>
      <c r="G13" s="115"/>
      <c r="H13" s="115"/>
      <c r="I13" s="115"/>
      <c r="J13" s="115"/>
      <c r="K13" s="115"/>
      <c r="L13" s="115"/>
      <c r="M13" s="116"/>
    </row>
    <row r="14" spans="1:46" s="23" customFormat="1" ht="12.95" customHeight="1" x14ac:dyDescent="0.2">
      <c r="A14" s="4">
        <v>10</v>
      </c>
      <c r="B14" s="72" t="s">
        <v>10</v>
      </c>
      <c r="C14" s="72"/>
      <c r="D14" s="72"/>
      <c r="E14" s="72"/>
      <c r="F14" s="117"/>
      <c r="G14" s="115"/>
      <c r="H14" s="115"/>
      <c r="I14" s="115"/>
      <c r="J14" s="115"/>
      <c r="K14" s="115"/>
      <c r="L14" s="115"/>
      <c r="M14" s="116"/>
    </row>
    <row r="15" spans="1:46" s="23" customFormat="1" ht="12.95" customHeight="1" x14ac:dyDescent="0.2">
      <c r="A15" s="4">
        <v>11</v>
      </c>
      <c r="B15" s="72" t="s">
        <v>11</v>
      </c>
      <c r="C15" s="72"/>
      <c r="D15" s="72"/>
      <c r="E15" s="72"/>
      <c r="F15" s="118"/>
      <c r="G15" s="119"/>
      <c r="H15" s="119"/>
      <c r="I15" s="119"/>
      <c r="J15" s="119"/>
      <c r="K15" s="119"/>
      <c r="L15" s="119"/>
      <c r="M15" s="120"/>
    </row>
    <row r="16" spans="1:46" s="23" customFormat="1" ht="12.95" customHeight="1" x14ac:dyDescent="0.2">
      <c r="A16" s="4">
        <v>12</v>
      </c>
      <c r="B16" s="72" t="s">
        <v>181</v>
      </c>
      <c r="C16" s="72"/>
      <c r="D16" s="72"/>
      <c r="E16" s="72"/>
      <c r="F16" s="121"/>
      <c r="G16" s="122"/>
      <c r="H16" s="122"/>
      <c r="I16" s="122"/>
      <c r="J16" s="122"/>
      <c r="K16" s="122"/>
      <c r="L16" s="122"/>
      <c r="M16" s="123"/>
    </row>
    <row r="17" spans="1:13" s="23" customFormat="1" ht="12.75" customHeight="1" x14ac:dyDescent="0.2">
      <c r="A17" s="5"/>
      <c r="B17" s="113" t="s">
        <v>12</v>
      </c>
      <c r="C17" s="113"/>
      <c r="D17" s="113"/>
      <c r="E17" s="113"/>
      <c r="F17" s="113"/>
      <c r="G17" s="113"/>
      <c r="H17" s="113"/>
      <c r="I17" s="113"/>
      <c r="J17" s="113"/>
      <c r="K17" s="113"/>
      <c r="L17" s="113"/>
      <c r="M17" s="114"/>
    </row>
    <row r="18" spans="1:13" s="23" customFormat="1" ht="12.95" customHeight="1" x14ac:dyDescent="0.2">
      <c r="A18" s="4">
        <v>12</v>
      </c>
      <c r="B18" s="72" t="s">
        <v>13</v>
      </c>
      <c r="C18" s="72"/>
      <c r="D18" s="72"/>
      <c r="E18" s="72"/>
      <c r="F18" s="106"/>
      <c r="G18" s="107"/>
      <c r="H18" s="107"/>
      <c r="I18" s="107"/>
      <c r="J18" s="107"/>
      <c r="K18" s="107"/>
      <c r="L18" s="107"/>
      <c r="M18" s="108"/>
    </row>
    <row r="19" spans="1:13" s="23" customFormat="1" ht="12.95" customHeight="1" x14ac:dyDescent="0.2">
      <c r="A19" s="4">
        <v>13</v>
      </c>
      <c r="B19" s="72" t="s">
        <v>14</v>
      </c>
      <c r="C19" s="72"/>
      <c r="D19" s="72"/>
      <c r="E19" s="72"/>
      <c r="F19" s="99"/>
      <c r="G19" s="100"/>
      <c r="H19" s="100"/>
      <c r="I19" s="100"/>
      <c r="J19" s="100"/>
      <c r="K19" s="100"/>
      <c r="L19" s="100"/>
      <c r="M19" s="102"/>
    </row>
    <row r="20" spans="1:13" s="23" customFormat="1" ht="12.95" customHeight="1" x14ac:dyDescent="0.2">
      <c r="A20" s="4">
        <v>14</v>
      </c>
      <c r="B20" s="72" t="s">
        <v>15</v>
      </c>
      <c r="C20" s="72"/>
      <c r="D20" s="72"/>
      <c r="E20" s="72"/>
      <c r="F20" s="99"/>
      <c r="G20" s="100"/>
      <c r="H20" s="100"/>
      <c r="I20" s="100"/>
      <c r="J20" s="100"/>
      <c r="K20" s="100"/>
      <c r="L20" s="100"/>
      <c r="M20" s="102"/>
    </row>
    <row r="21" spans="1:13" s="23" customFormat="1" ht="12.95" customHeight="1" x14ac:dyDescent="0.2">
      <c r="A21" s="4">
        <v>15</v>
      </c>
      <c r="B21" s="72" t="s">
        <v>16</v>
      </c>
      <c r="C21" s="72"/>
      <c r="D21" s="72"/>
      <c r="E21" s="72"/>
      <c r="F21" s="106"/>
      <c r="G21" s="107"/>
      <c r="H21" s="107"/>
      <c r="I21" s="107"/>
      <c r="J21" s="107"/>
      <c r="K21" s="107"/>
      <c r="L21" s="107"/>
      <c r="M21" s="108"/>
    </row>
    <row r="22" spans="1:13" s="23" customFormat="1" ht="12.95" customHeight="1" x14ac:dyDescent="0.2">
      <c r="A22" s="4">
        <v>16</v>
      </c>
      <c r="B22" s="72" t="s">
        <v>55</v>
      </c>
      <c r="C22" s="72"/>
      <c r="D22" s="72"/>
      <c r="E22" s="72"/>
      <c r="F22" s="99"/>
      <c r="G22" s="100"/>
      <c r="H22" s="100"/>
      <c r="I22" s="100"/>
      <c r="J22" s="100"/>
      <c r="K22" s="100"/>
      <c r="L22" s="100"/>
      <c r="M22" s="102"/>
    </row>
    <row r="23" spans="1:13" s="23" customFormat="1" ht="14.25" customHeight="1" x14ac:dyDescent="0.2">
      <c r="A23" s="4"/>
      <c r="B23" s="124" t="s">
        <v>17</v>
      </c>
      <c r="C23" s="124"/>
      <c r="D23" s="124"/>
      <c r="E23" s="124"/>
      <c r="F23" s="109" t="s">
        <v>18</v>
      </c>
      <c r="G23" s="111"/>
      <c r="H23" s="112"/>
      <c r="I23" s="109" t="s">
        <v>19</v>
      </c>
      <c r="J23" s="111"/>
      <c r="K23" s="112"/>
      <c r="L23" s="109" t="s">
        <v>57</v>
      </c>
      <c r="M23" s="110"/>
    </row>
    <row r="24" spans="1:13" s="23" customFormat="1" ht="12.95" customHeight="1" x14ac:dyDescent="0.2">
      <c r="A24" s="4">
        <v>17</v>
      </c>
      <c r="B24" s="72" t="s">
        <v>20</v>
      </c>
      <c r="C24" s="72"/>
      <c r="D24" s="72"/>
      <c r="E24" s="72"/>
      <c r="F24" s="99"/>
      <c r="G24" s="100"/>
      <c r="H24" s="101"/>
      <c r="I24" s="90"/>
      <c r="J24" s="90"/>
      <c r="K24" s="90"/>
      <c r="L24" s="90"/>
      <c r="M24" s="91"/>
    </row>
    <row r="25" spans="1:13" s="23" customFormat="1" ht="12.95" customHeight="1" x14ac:dyDescent="0.2">
      <c r="A25" s="4">
        <v>18</v>
      </c>
      <c r="B25" s="72" t="s">
        <v>21</v>
      </c>
      <c r="C25" s="72"/>
      <c r="D25" s="72"/>
      <c r="E25" s="72"/>
      <c r="F25" s="99"/>
      <c r="G25" s="100"/>
      <c r="H25" s="101"/>
      <c r="I25" s="90"/>
      <c r="J25" s="90"/>
      <c r="K25" s="90"/>
      <c r="L25" s="90"/>
      <c r="M25" s="91"/>
    </row>
    <row r="26" spans="1:13" s="23" customFormat="1" ht="12.95" customHeight="1" x14ac:dyDescent="0.2">
      <c r="A26" s="4">
        <v>19</v>
      </c>
      <c r="B26" s="72" t="s">
        <v>22</v>
      </c>
      <c r="C26" s="72"/>
      <c r="D26" s="72"/>
      <c r="E26" s="72"/>
      <c r="F26" s="99"/>
      <c r="G26" s="100"/>
      <c r="H26" s="101"/>
      <c r="I26" s="90"/>
      <c r="J26" s="90"/>
      <c r="K26" s="90"/>
      <c r="L26" s="90"/>
      <c r="M26" s="91"/>
    </row>
    <row r="27" spans="1:13" s="23" customFormat="1" ht="12.95" customHeight="1" x14ac:dyDescent="0.2">
      <c r="A27" s="4">
        <v>20</v>
      </c>
      <c r="B27" s="72" t="s">
        <v>101</v>
      </c>
      <c r="C27" s="72"/>
      <c r="D27" s="72"/>
      <c r="E27" s="72"/>
      <c r="F27" s="99"/>
      <c r="G27" s="100"/>
      <c r="H27" s="101"/>
      <c r="I27" s="90"/>
      <c r="J27" s="90"/>
      <c r="K27" s="90"/>
      <c r="L27" s="90"/>
      <c r="M27" s="91"/>
    </row>
    <row r="28" spans="1:13" s="23" customFormat="1" ht="12.95" customHeight="1" x14ac:dyDescent="0.2">
      <c r="A28" s="4">
        <v>21</v>
      </c>
      <c r="B28" s="72" t="s">
        <v>56</v>
      </c>
      <c r="C28" s="72"/>
      <c r="D28" s="72"/>
      <c r="E28" s="72"/>
      <c r="F28" s="99"/>
      <c r="G28" s="100"/>
      <c r="H28" s="101"/>
      <c r="I28" s="90"/>
      <c r="J28" s="90"/>
      <c r="K28" s="90"/>
      <c r="L28" s="90"/>
      <c r="M28" s="91"/>
    </row>
    <row r="29" spans="1:13" s="23" customFormat="1" ht="12.95" customHeight="1" x14ac:dyDescent="0.2">
      <c r="A29" s="4">
        <v>22</v>
      </c>
      <c r="B29" s="72" t="s">
        <v>23</v>
      </c>
      <c r="C29" s="72"/>
      <c r="D29" s="72"/>
      <c r="E29" s="72"/>
      <c r="F29" s="99"/>
      <c r="G29" s="100"/>
      <c r="H29" s="101"/>
      <c r="I29" s="90"/>
      <c r="J29" s="90"/>
      <c r="K29" s="90"/>
      <c r="L29" s="90"/>
      <c r="M29" s="91"/>
    </row>
    <row r="30" spans="1:13" s="23" customFormat="1" ht="12.75" customHeight="1" x14ac:dyDescent="0.2">
      <c r="A30" s="5"/>
      <c r="B30" s="103" t="s">
        <v>24</v>
      </c>
      <c r="C30" s="104"/>
      <c r="D30" s="104"/>
      <c r="E30" s="104"/>
      <c r="F30" s="104"/>
      <c r="G30" s="104"/>
      <c r="H30" s="104"/>
      <c r="I30" s="104"/>
      <c r="J30" s="104"/>
      <c r="K30" s="104"/>
      <c r="L30" s="104"/>
      <c r="M30" s="105"/>
    </row>
    <row r="31" spans="1:13" s="23" customFormat="1" ht="12.95" customHeight="1" x14ac:dyDescent="0.2">
      <c r="A31" s="4">
        <v>23</v>
      </c>
      <c r="B31" s="72" t="s">
        <v>25</v>
      </c>
      <c r="C31" s="72"/>
      <c r="D31" s="72"/>
      <c r="E31" s="72"/>
      <c r="F31" s="99"/>
      <c r="G31" s="100"/>
      <c r="H31" s="100"/>
      <c r="I31" s="100"/>
      <c r="J31" s="100"/>
      <c r="K31" s="100"/>
      <c r="L31" s="100"/>
      <c r="M31" s="102"/>
    </row>
    <row r="32" spans="1:13" s="23" customFormat="1" ht="12.95" customHeight="1" x14ac:dyDescent="0.2">
      <c r="A32" s="4">
        <v>24</v>
      </c>
      <c r="B32" s="72" t="s">
        <v>26</v>
      </c>
      <c r="C32" s="72"/>
      <c r="D32" s="72"/>
      <c r="E32" s="72"/>
      <c r="F32" s="99"/>
      <c r="G32" s="100"/>
      <c r="H32" s="100"/>
      <c r="I32" s="100"/>
      <c r="J32" s="100"/>
      <c r="K32" s="100"/>
      <c r="L32" s="100"/>
      <c r="M32" s="102"/>
    </row>
    <row r="33" spans="1:46" s="23" customFormat="1" ht="12.95" customHeight="1" x14ac:dyDescent="0.2">
      <c r="A33" s="4">
        <v>25</v>
      </c>
      <c r="B33" s="72" t="s">
        <v>27</v>
      </c>
      <c r="C33" s="72"/>
      <c r="D33" s="72"/>
      <c r="E33" s="72"/>
      <c r="F33" s="99"/>
      <c r="G33" s="100"/>
      <c r="H33" s="100"/>
      <c r="I33" s="100"/>
      <c r="J33" s="100"/>
      <c r="K33" s="100"/>
      <c r="L33" s="100"/>
      <c r="M33" s="102"/>
    </row>
    <row r="34" spans="1:46" s="23" customFormat="1" ht="11.25" customHeight="1" x14ac:dyDescent="0.2">
      <c r="A34" s="4">
        <v>26</v>
      </c>
      <c r="B34" s="72" t="s">
        <v>83</v>
      </c>
      <c r="C34" s="72"/>
      <c r="D34" s="72"/>
      <c r="E34" s="72"/>
      <c r="F34" s="99"/>
      <c r="G34" s="100"/>
      <c r="H34" s="100"/>
      <c r="I34" s="100"/>
      <c r="J34" s="100"/>
      <c r="K34" s="100"/>
      <c r="L34" s="100"/>
      <c r="M34" s="102"/>
    </row>
    <row r="35" spans="1:46" s="23" customFormat="1" ht="12.75" customHeight="1" x14ac:dyDescent="0.2">
      <c r="A35" s="5"/>
      <c r="B35" s="84" t="s">
        <v>28</v>
      </c>
      <c r="C35" s="85"/>
      <c r="D35" s="85"/>
      <c r="E35" s="85"/>
      <c r="F35" s="85"/>
      <c r="G35" s="85"/>
      <c r="H35" s="85"/>
      <c r="I35" s="85"/>
      <c r="J35" s="85"/>
      <c r="K35" s="85"/>
      <c r="L35" s="85"/>
      <c r="M35" s="86"/>
    </row>
    <row r="36" spans="1:46" s="23" customFormat="1" ht="12.95" customHeight="1" x14ac:dyDescent="0.2">
      <c r="A36" s="4">
        <v>27</v>
      </c>
      <c r="B36" s="78" t="s">
        <v>29</v>
      </c>
      <c r="C36" s="79"/>
      <c r="D36" s="79"/>
      <c r="E36" s="94"/>
      <c r="F36" s="90"/>
      <c r="G36" s="90"/>
      <c r="H36" s="90"/>
      <c r="I36" s="90"/>
      <c r="J36" s="90"/>
      <c r="K36" s="90"/>
      <c r="L36" s="90"/>
      <c r="M36" s="91"/>
    </row>
    <row r="37" spans="1:46" s="23" customFormat="1" ht="12.95" customHeight="1" x14ac:dyDescent="0.2">
      <c r="A37" s="4">
        <v>27.1</v>
      </c>
      <c r="B37" s="78" t="s">
        <v>58</v>
      </c>
      <c r="C37" s="79"/>
      <c r="D37" s="79"/>
      <c r="E37" s="94"/>
      <c r="F37" s="90"/>
      <c r="G37" s="90"/>
      <c r="H37" s="90"/>
      <c r="I37" s="90"/>
      <c r="J37" s="90"/>
      <c r="K37" s="90"/>
      <c r="L37" s="90"/>
      <c r="M37" s="91"/>
    </row>
    <row r="38" spans="1:46" s="23" customFormat="1" ht="12.95" customHeight="1" x14ac:dyDescent="0.2">
      <c r="A38" s="4">
        <v>28</v>
      </c>
      <c r="B38" s="78" t="s">
        <v>30</v>
      </c>
      <c r="C38" s="79"/>
      <c r="D38" s="79"/>
      <c r="E38" s="94"/>
      <c r="F38" s="90"/>
      <c r="G38" s="90"/>
      <c r="H38" s="90"/>
      <c r="I38" s="90"/>
      <c r="J38" s="90"/>
      <c r="K38" s="90"/>
      <c r="L38" s="90"/>
      <c r="M38" s="91"/>
    </row>
    <row r="39" spans="1:46" s="23" customFormat="1" ht="12.95" customHeight="1" x14ac:dyDescent="0.2">
      <c r="A39" s="4">
        <v>28.1</v>
      </c>
      <c r="B39" s="78" t="s">
        <v>58</v>
      </c>
      <c r="C39" s="79"/>
      <c r="D39" s="79"/>
      <c r="E39" s="94"/>
      <c r="F39" s="90"/>
      <c r="G39" s="90"/>
      <c r="H39" s="90"/>
      <c r="I39" s="90"/>
      <c r="J39" s="90"/>
      <c r="K39" s="90"/>
      <c r="L39" s="90"/>
      <c r="M39" s="91"/>
    </row>
    <row r="40" spans="1:46" s="24" customFormat="1" ht="14.25" customHeight="1" x14ac:dyDescent="0.2">
      <c r="A40" s="4">
        <v>29</v>
      </c>
      <c r="B40" s="78" t="s">
        <v>59</v>
      </c>
      <c r="C40" s="79"/>
      <c r="D40" s="79"/>
      <c r="E40" s="94"/>
      <c r="F40" s="92"/>
      <c r="G40" s="92"/>
      <c r="H40" s="92"/>
      <c r="I40" s="92"/>
      <c r="J40" s="92"/>
      <c r="K40" s="92"/>
      <c r="L40" s="92"/>
      <c r="M40" s="93"/>
      <c r="AR40" s="26" t="s">
        <v>92</v>
      </c>
      <c r="AS40" s="25" t="s">
        <v>93</v>
      </c>
      <c r="AT40" s="25" t="s">
        <v>94</v>
      </c>
    </row>
    <row r="41" spans="1:46" s="23" customFormat="1" ht="12.95" customHeight="1" x14ac:dyDescent="0.2">
      <c r="A41" s="4">
        <v>29.1</v>
      </c>
      <c r="B41" s="78" t="s">
        <v>62</v>
      </c>
      <c r="C41" s="79"/>
      <c r="D41" s="79"/>
      <c r="E41" s="94"/>
      <c r="F41" s="90"/>
      <c r="G41" s="90"/>
      <c r="H41" s="90"/>
      <c r="I41" s="90"/>
      <c r="J41" s="90"/>
      <c r="K41" s="90"/>
      <c r="L41" s="90"/>
      <c r="M41" s="91"/>
    </row>
    <row r="42" spans="1:46" s="23" customFormat="1" ht="12.95" customHeight="1" x14ac:dyDescent="0.2">
      <c r="A42" s="4">
        <v>30</v>
      </c>
      <c r="B42" s="78" t="s">
        <v>31</v>
      </c>
      <c r="C42" s="79"/>
      <c r="D42" s="79"/>
      <c r="E42" s="94"/>
      <c r="F42" s="90"/>
      <c r="G42" s="90"/>
      <c r="H42" s="90"/>
      <c r="I42" s="90"/>
      <c r="J42" s="90"/>
      <c r="K42" s="90"/>
      <c r="L42" s="90"/>
      <c r="M42" s="91"/>
    </row>
    <row r="43" spans="1:46" s="23" customFormat="1" ht="12.95" customHeight="1" x14ac:dyDescent="0.2">
      <c r="A43" s="4">
        <v>31</v>
      </c>
      <c r="B43" s="78" t="s">
        <v>32</v>
      </c>
      <c r="C43" s="79"/>
      <c r="D43" s="79"/>
      <c r="E43" s="94"/>
      <c r="F43" s="90"/>
      <c r="G43" s="90"/>
      <c r="H43" s="90"/>
      <c r="I43" s="90"/>
      <c r="J43" s="90"/>
      <c r="K43" s="90"/>
      <c r="L43" s="90"/>
      <c r="M43" s="91"/>
    </row>
    <row r="44" spans="1:46" s="23" customFormat="1" ht="12.95" customHeight="1" x14ac:dyDescent="0.2">
      <c r="A44" s="4">
        <v>32</v>
      </c>
      <c r="B44" s="78" t="s">
        <v>60</v>
      </c>
      <c r="C44" s="79"/>
      <c r="D44" s="79"/>
      <c r="E44" s="94"/>
      <c r="F44" s="98"/>
      <c r="G44" s="90"/>
      <c r="H44" s="90"/>
      <c r="I44" s="90"/>
      <c r="J44" s="90"/>
      <c r="K44" s="90"/>
      <c r="L44" s="90"/>
      <c r="M44" s="91"/>
    </row>
    <row r="45" spans="1:46" s="23" customFormat="1" ht="12.95" customHeight="1" x14ac:dyDescent="0.2">
      <c r="A45" s="4">
        <v>33</v>
      </c>
      <c r="B45" s="78" t="s">
        <v>33</v>
      </c>
      <c r="C45" s="79"/>
      <c r="D45" s="79"/>
      <c r="E45" s="94"/>
      <c r="F45" s="90"/>
      <c r="G45" s="90"/>
      <c r="H45" s="90"/>
      <c r="I45" s="90"/>
      <c r="J45" s="90"/>
      <c r="K45" s="90"/>
      <c r="L45" s="90"/>
      <c r="M45" s="91"/>
    </row>
    <row r="46" spans="1:46" s="23" customFormat="1" ht="12.95" customHeight="1" x14ac:dyDescent="0.2">
      <c r="A46" s="4">
        <v>34</v>
      </c>
      <c r="B46" s="78" t="s">
        <v>34</v>
      </c>
      <c r="C46" s="79"/>
      <c r="D46" s="79"/>
      <c r="E46" s="94"/>
      <c r="F46" s="90"/>
      <c r="G46" s="90"/>
      <c r="H46" s="90"/>
      <c r="I46" s="90"/>
      <c r="J46" s="90"/>
      <c r="K46" s="90"/>
      <c r="L46" s="90"/>
      <c r="M46" s="91"/>
    </row>
    <row r="47" spans="1:46" s="23" customFormat="1" ht="12.95" customHeight="1" x14ac:dyDescent="0.2">
      <c r="A47" s="4">
        <v>35</v>
      </c>
      <c r="B47" s="78" t="s">
        <v>35</v>
      </c>
      <c r="C47" s="79"/>
      <c r="D47" s="79"/>
      <c r="E47" s="94"/>
      <c r="F47" s="90"/>
      <c r="G47" s="90"/>
      <c r="H47" s="90"/>
      <c r="I47" s="90"/>
      <c r="J47" s="90"/>
      <c r="K47" s="90"/>
      <c r="L47" s="90"/>
      <c r="M47" s="91"/>
    </row>
    <row r="48" spans="1:46" s="23" customFormat="1" ht="12.95" customHeight="1" x14ac:dyDescent="0.2">
      <c r="A48" s="4">
        <v>36</v>
      </c>
      <c r="B48" s="78" t="s">
        <v>149</v>
      </c>
      <c r="C48" s="79"/>
      <c r="D48" s="79"/>
      <c r="E48" s="94"/>
      <c r="F48" s="90"/>
      <c r="G48" s="90"/>
      <c r="H48" s="90"/>
      <c r="I48" s="90"/>
      <c r="J48" s="90"/>
      <c r="K48" s="90"/>
      <c r="L48" s="90"/>
      <c r="M48" s="91"/>
    </row>
    <row r="49" spans="1:46" s="23" customFormat="1" ht="12.95" customHeight="1" x14ac:dyDescent="0.2">
      <c r="A49" s="4">
        <v>37</v>
      </c>
      <c r="B49" s="78" t="s">
        <v>61</v>
      </c>
      <c r="C49" s="79"/>
      <c r="D49" s="79"/>
      <c r="E49" s="94"/>
      <c r="F49" s="90"/>
      <c r="G49" s="90"/>
      <c r="H49" s="90"/>
      <c r="I49" s="90"/>
      <c r="J49" s="90"/>
      <c r="K49" s="90"/>
      <c r="L49" s="90"/>
      <c r="M49" s="91"/>
    </row>
    <row r="50" spans="1:46" s="24" customFormat="1" ht="12.95" customHeight="1" x14ac:dyDescent="0.2">
      <c r="A50" s="4">
        <v>38</v>
      </c>
      <c r="B50" s="78" t="s">
        <v>69</v>
      </c>
      <c r="C50" s="79"/>
      <c r="D50" s="79"/>
      <c r="E50" s="94"/>
      <c r="F50" s="95"/>
      <c r="G50" s="96"/>
      <c r="H50" s="96"/>
      <c r="I50" s="96"/>
      <c r="J50" s="96"/>
      <c r="K50" s="96"/>
      <c r="L50" s="96"/>
      <c r="M50" s="97"/>
      <c r="AS50" s="25" t="s">
        <v>70</v>
      </c>
      <c r="AT50" s="25" t="s">
        <v>71</v>
      </c>
    </row>
    <row r="51" spans="1:46" s="23" customFormat="1" ht="12.95" customHeight="1" x14ac:dyDescent="0.2">
      <c r="A51" s="4">
        <v>39</v>
      </c>
      <c r="B51" s="78" t="s">
        <v>36</v>
      </c>
      <c r="C51" s="79"/>
      <c r="D51" s="79"/>
      <c r="E51" s="94"/>
      <c r="F51" s="90"/>
      <c r="G51" s="90"/>
      <c r="H51" s="90"/>
      <c r="I51" s="90"/>
      <c r="J51" s="90"/>
      <c r="K51" s="90"/>
      <c r="L51" s="90"/>
      <c r="M51" s="91"/>
    </row>
    <row r="52" spans="1:46" s="24" customFormat="1" ht="12.95" customHeight="1" x14ac:dyDescent="0.2">
      <c r="A52" s="4">
        <v>40</v>
      </c>
      <c r="B52" s="72" t="s">
        <v>72</v>
      </c>
      <c r="C52" s="72"/>
      <c r="D52" s="72"/>
      <c r="E52" s="72"/>
      <c r="F52" s="92"/>
      <c r="G52" s="92"/>
      <c r="H52" s="92"/>
      <c r="I52" s="92"/>
      <c r="J52" s="92"/>
      <c r="K52" s="92"/>
      <c r="L52" s="92"/>
      <c r="M52" s="93"/>
      <c r="AS52" s="25" t="s">
        <v>73</v>
      </c>
      <c r="AT52" s="25" t="s">
        <v>74</v>
      </c>
    </row>
    <row r="53" spans="1:46" s="23" customFormat="1" ht="12.95" customHeight="1" x14ac:dyDescent="0.2">
      <c r="A53" s="4">
        <v>41</v>
      </c>
      <c r="B53" s="72" t="s">
        <v>76</v>
      </c>
      <c r="C53" s="72"/>
      <c r="D53" s="72"/>
      <c r="E53" s="72"/>
      <c r="F53" s="90"/>
      <c r="G53" s="90"/>
      <c r="H53" s="90"/>
      <c r="I53" s="90"/>
      <c r="J53" s="90"/>
      <c r="K53" s="90"/>
      <c r="L53" s="90"/>
      <c r="M53" s="91"/>
    </row>
    <row r="54" spans="1:46" s="23" customFormat="1" ht="12.95" customHeight="1" x14ac:dyDescent="0.2">
      <c r="A54" s="4">
        <v>42</v>
      </c>
      <c r="B54" s="72" t="s">
        <v>75</v>
      </c>
      <c r="C54" s="72"/>
      <c r="D54" s="72"/>
      <c r="E54" s="72"/>
      <c r="F54" s="90"/>
      <c r="G54" s="90"/>
      <c r="H54" s="90"/>
      <c r="I54" s="90"/>
      <c r="J54" s="90"/>
      <c r="K54" s="90"/>
      <c r="L54" s="90"/>
      <c r="M54" s="91"/>
    </row>
    <row r="55" spans="1:46" s="23" customFormat="1" ht="12.75" customHeight="1" x14ac:dyDescent="0.2">
      <c r="A55" s="4"/>
      <c r="B55" s="84" t="s">
        <v>81</v>
      </c>
      <c r="C55" s="85"/>
      <c r="D55" s="85"/>
      <c r="E55" s="85"/>
      <c r="F55" s="85"/>
      <c r="G55" s="85"/>
      <c r="H55" s="85"/>
      <c r="I55" s="85"/>
      <c r="J55" s="85"/>
      <c r="K55" s="85"/>
      <c r="L55" s="85"/>
      <c r="M55" s="86"/>
    </row>
    <row r="56" spans="1:46" s="23" customFormat="1" ht="12.95" customHeight="1" x14ac:dyDescent="0.2">
      <c r="A56" s="4">
        <v>43</v>
      </c>
      <c r="B56" s="72" t="s">
        <v>37</v>
      </c>
      <c r="C56" s="72"/>
      <c r="D56" s="72"/>
      <c r="E56" s="72"/>
      <c r="F56" s="68"/>
      <c r="G56" s="68"/>
      <c r="H56" s="68"/>
      <c r="I56" s="68"/>
      <c r="J56" s="68"/>
      <c r="K56" s="68"/>
      <c r="L56" s="68"/>
      <c r="M56" s="69"/>
    </row>
    <row r="57" spans="1:46" s="23" customFormat="1" ht="12.95" customHeight="1" x14ac:dyDescent="0.2">
      <c r="A57" s="4">
        <v>44</v>
      </c>
      <c r="B57" s="72" t="s">
        <v>80</v>
      </c>
      <c r="C57" s="72"/>
      <c r="D57" s="72"/>
      <c r="E57" s="72"/>
      <c r="F57" s="68"/>
      <c r="G57" s="68"/>
      <c r="H57" s="68"/>
      <c r="I57" s="68"/>
      <c r="J57" s="68"/>
      <c r="K57" s="68"/>
      <c r="L57" s="68"/>
      <c r="M57" s="69"/>
    </row>
    <row r="58" spans="1:46" s="23" customFormat="1" ht="12.95" customHeight="1" x14ac:dyDescent="0.2">
      <c r="A58" s="4">
        <v>45</v>
      </c>
      <c r="B58" s="72" t="s">
        <v>91</v>
      </c>
      <c r="C58" s="72"/>
      <c r="D58" s="72"/>
      <c r="E58" s="72"/>
      <c r="F58" s="87"/>
      <c r="G58" s="80"/>
      <c r="H58" s="80"/>
      <c r="I58" s="80"/>
      <c r="J58" s="87"/>
      <c r="K58" s="80"/>
      <c r="L58" s="80"/>
      <c r="M58" s="81"/>
    </row>
    <row r="59" spans="1:46" s="23" customFormat="1" ht="12.95" customHeight="1" x14ac:dyDescent="0.2">
      <c r="A59" s="4"/>
      <c r="B59" s="149" t="s">
        <v>50</v>
      </c>
      <c r="C59" s="150"/>
      <c r="D59" s="150"/>
      <c r="E59" s="150"/>
      <c r="F59" s="150"/>
      <c r="G59" s="150"/>
      <c r="H59" s="150"/>
      <c r="I59" s="150"/>
      <c r="J59" s="150"/>
      <c r="K59" s="150"/>
      <c r="L59" s="150"/>
      <c r="M59" s="151"/>
    </row>
    <row r="60" spans="1:46" s="23" customFormat="1" ht="12.75" customHeight="1" x14ac:dyDescent="0.2">
      <c r="A60" s="4">
        <v>46</v>
      </c>
      <c r="B60" s="72" t="s">
        <v>51</v>
      </c>
      <c r="C60" s="72"/>
      <c r="D60" s="72"/>
      <c r="E60" s="72"/>
      <c r="F60" s="72"/>
      <c r="G60" s="72"/>
      <c r="H60" s="72"/>
      <c r="I60" s="72"/>
      <c r="J60" s="68"/>
      <c r="K60" s="68"/>
      <c r="L60" s="68"/>
      <c r="M60" s="69"/>
    </row>
    <row r="61" spans="1:46" s="23" customFormat="1" ht="12.75" customHeight="1" x14ac:dyDescent="0.2">
      <c r="A61" s="4">
        <v>47</v>
      </c>
      <c r="B61" s="72" t="s">
        <v>78</v>
      </c>
      <c r="C61" s="72"/>
      <c r="D61" s="72"/>
      <c r="E61" s="72"/>
      <c r="F61" s="72"/>
      <c r="G61" s="72"/>
      <c r="H61" s="72"/>
      <c r="I61" s="72"/>
      <c r="J61" s="68"/>
      <c r="K61" s="68"/>
      <c r="L61" s="68"/>
      <c r="M61" s="69"/>
    </row>
    <row r="62" spans="1:46" s="23" customFormat="1" ht="12.75" customHeight="1" x14ac:dyDescent="0.2">
      <c r="A62" s="4">
        <v>48</v>
      </c>
      <c r="B62" s="72" t="s">
        <v>52</v>
      </c>
      <c r="C62" s="72"/>
      <c r="D62" s="72"/>
      <c r="E62" s="72"/>
      <c r="F62" s="72"/>
      <c r="G62" s="72"/>
      <c r="H62" s="72"/>
      <c r="I62" s="72"/>
      <c r="J62" s="68"/>
      <c r="K62" s="68"/>
      <c r="L62" s="68"/>
      <c r="M62" s="69"/>
    </row>
    <row r="63" spans="1:46" s="23" customFormat="1" ht="12.75" customHeight="1" x14ac:dyDescent="0.2">
      <c r="A63" s="4">
        <v>49</v>
      </c>
      <c r="B63" s="72" t="s">
        <v>53</v>
      </c>
      <c r="C63" s="72"/>
      <c r="D63" s="72"/>
      <c r="E63" s="72"/>
      <c r="F63" s="72"/>
      <c r="G63" s="72"/>
      <c r="H63" s="72"/>
      <c r="I63" s="72"/>
      <c r="J63" s="68"/>
      <c r="K63" s="68"/>
      <c r="L63" s="68"/>
      <c r="M63" s="69"/>
    </row>
    <row r="64" spans="1:46" s="23" customFormat="1" ht="12.75" customHeight="1" x14ac:dyDescent="0.2">
      <c r="A64" s="4">
        <v>50</v>
      </c>
      <c r="B64" s="72" t="s">
        <v>54</v>
      </c>
      <c r="C64" s="72"/>
      <c r="D64" s="72"/>
      <c r="E64" s="72"/>
      <c r="F64" s="72"/>
      <c r="G64" s="72"/>
      <c r="H64" s="72"/>
      <c r="I64" s="72"/>
      <c r="J64" s="68"/>
      <c r="K64" s="68"/>
      <c r="L64" s="68"/>
      <c r="M64" s="69"/>
    </row>
    <row r="65" spans="1:46" s="24" customFormat="1" ht="12.75" customHeight="1" x14ac:dyDescent="0.2">
      <c r="A65" s="4">
        <v>51</v>
      </c>
      <c r="B65" s="72" t="s">
        <v>87</v>
      </c>
      <c r="C65" s="72"/>
      <c r="D65" s="72"/>
      <c r="E65" s="72"/>
      <c r="F65" s="72"/>
      <c r="G65" s="72"/>
      <c r="H65" s="72"/>
      <c r="I65" s="72"/>
      <c r="J65" s="73"/>
      <c r="K65" s="73"/>
      <c r="L65" s="73"/>
      <c r="M65" s="74"/>
      <c r="AS65" s="25" t="s">
        <v>73</v>
      </c>
      <c r="AT65" s="25" t="s">
        <v>74</v>
      </c>
    </row>
    <row r="66" spans="1:46" s="23" customFormat="1" ht="12.75" customHeight="1" x14ac:dyDescent="0.2">
      <c r="A66" s="4">
        <v>52</v>
      </c>
      <c r="B66" s="72" t="s">
        <v>77</v>
      </c>
      <c r="C66" s="72"/>
      <c r="D66" s="72"/>
      <c r="E66" s="72"/>
      <c r="F66" s="72"/>
      <c r="G66" s="72"/>
      <c r="H66" s="72"/>
      <c r="I66" s="72"/>
      <c r="J66" s="68"/>
      <c r="K66" s="68"/>
      <c r="L66" s="68"/>
      <c r="M66" s="69"/>
    </row>
    <row r="67" spans="1:46" s="23" customFormat="1" ht="12.75" customHeight="1" x14ac:dyDescent="0.2">
      <c r="A67" s="13"/>
      <c r="B67" s="12"/>
      <c r="C67" s="12"/>
      <c r="D67" s="12"/>
      <c r="E67" s="12"/>
      <c r="F67" s="12"/>
      <c r="G67" s="12"/>
      <c r="H67" s="12"/>
      <c r="I67" s="12"/>
      <c r="J67" s="27"/>
      <c r="K67" s="27"/>
      <c r="L67" s="27"/>
      <c r="M67" s="28"/>
    </row>
    <row r="68" spans="1:46" s="23" customFormat="1" ht="13.5" thickBot="1" x14ac:dyDescent="0.25">
      <c r="A68" s="40" t="s">
        <v>151</v>
      </c>
      <c r="B68" s="41"/>
      <c r="C68" s="41"/>
      <c r="D68" s="41"/>
      <c r="E68" s="41"/>
      <c r="F68" s="41"/>
      <c r="G68" s="41"/>
      <c r="H68" s="41"/>
      <c r="I68" s="41"/>
      <c r="J68" s="41"/>
      <c r="K68" s="41"/>
      <c r="L68" s="41"/>
      <c r="M68" s="42"/>
    </row>
    <row r="69" spans="1:46" ht="12.75" thickTop="1" thickBot="1" x14ac:dyDescent="0.2">
      <c r="A69" s="1"/>
      <c r="B69" s="2"/>
      <c r="C69" s="2"/>
      <c r="D69" s="2"/>
      <c r="E69" s="2"/>
      <c r="F69" s="2"/>
      <c r="G69" s="2"/>
      <c r="H69" s="2"/>
      <c r="I69" s="2"/>
      <c r="J69" s="1"/>
      <c r="K69" s="1"/>
      <c r="L69" s="1"/>
      <c r="M69" s="1"/>
    </row>
    <row r="70" spans="1:46" ht="16.5" thickTop="1" x14ac:dyDescent="0.15">
      <c r="A70" s="43" t="s">
        <v>150</v>
      </c>
      <c r="B70" s="44"/>
      <c r="C70" s="45"/>
      <c r="D70" s="46" t="s">
        <v>102</v>
      </c>
      <c r="E70" s="46"/>
      <c r="F70" s="46"/>
      <c r="G70" s="46"/>
      <c r="H70" s="46"/>
      <c r="I70" s="46"/>
      <c r="J70" s="46"/>
      <c r="K70" s="47" t="s">
        <v>185</v>
      </c>
      <c r="L70" s="48"/>
      <c r="M70" s="49"/>
      <c r="AL70" s="21" t="s">
        <v>158</v>
      </c>
    </row>
    <row r="71" spans="1:46" ht="15.75" x14ac:dyDescent="0.15">
      <c r="A71" s="53" t="s">
        <v>161</v>
      </c>
      <c r="B71" s="54"/>
      <c r="C71" s="55"/>
      <c r="D71" s="56" t="s">
        <v>0</v>
      </c>
      <c r="E71" s="56"/>
      <c r="F71" s="56"/>
      <c r="G71" s="56"/>
      <c r="H71" s="56"/>
      <c r="I71" s="56"/>
      <c r="J71" s="56"/>
      <c r="K71" s="50"/>
      <c r="L71" s="51"/>
      <c r="M71" s="52"/>
      <c r="AL71" s="21" t="s">
        <v>159</v>
      </c>
    </row>
    <row r="72" spans="1:46" s="22" customFormat="1" ht="15.75" x14ac:dyDescent="0.25">
      <c r="A72" s="57" t="s">
        <v>1</v>
      </c>
      <c r="B72" s="58"/>
      <c r="C72" s="58"/>
      <c r="D72" s="59" t="s">
        <v>2</v>
      </c>
      <c r="E72" s="59"/>
      <c r="F72" s="59"/>
      <c r="G72" s="59"/>
      <c r="H72" s="59"/>
      <c r="I72" s="59"/>
      <c r="J72" s="59"/>
      <c r="K72" s="59"/>
      <c r="L72" s="59"/>
      <c r="M72" s="60"/>
      <c r="AL72" s="22" t="s">
        <v>160</v>
      </c>
    </row>
    <row r="73" spans="1:46" s="23" customFormat="1" ht="12.75" customHeight="1" x14ac:dyDescent="0.2">
      <c r="A73" s="4">
        <v>53</v>
      </c>
      <c r="B73" s="72" t="s">
        <v>38</v>
      </c>
      <c r="C73" s="72"/>
      <c r="D73" s="72"/>
      <c r="E73" s="72"/>
      <c r="F73" s="72"/>
      <c r="G73" s="72"/>
      <c r="H73" s="72"/>
      <c r="I73" s="72"/>
      <c r="J73" s="68"/>
      <c r="K73" s="68"/>
      <c r="L73" s="68"/>
      <c r="M73" s="69"/>
      <c r="AL73" s="23" t="s">
        <v>135</v>
      </c>
    </row>
    <row r="74" spans="1:46" s="23" customFormat="1" ht="12.75" customHeight="1" x14ac:dyDescent="0.2">
      <c r="A74" s="4">
        <v>53.1</v>
      </c>
      <c r="B74" s="72" t="s">
        <v>39</v>
      </c>
      <c r="C74" s="72"/>
      <c r="D74" s="72"/>
      <c r="E74" s="72"/>
      <c r="F74" s="72"/>
      <c r="G74" s="72"/>
      <c r="H74" s="72"/>
      <c r="I74" s="72"/>
      <c r="J74" s="68"/>
      <c r="K74" s="68"/>
      <c r="L74" s="68"/>
      <c r="M74" s="69"/>
      <c r="AL74" s="23" t="s">
        <v>136</v>
      </c>
    </row>
    <row r="75" spans="1:46" s="23" customFormat="1" ht="12.75" customHeight="1" x14ac:dyDescent="0.2">
      <c r="A75" s="4">
        <v>53.2</v>
      </c>
      <c r="B75" s="72" t="s">
        <v>40</v>
      </c>
      <c r="C75" s="72"/>
      <c r="D75" s="72"/>
      <c r="E75" s="72"/>
      <c r="F75" s="72"/>
      <c r="G75" s="72"/>
      <c r="H75" s="72"/>
      <c r="I75" s="72"/>
      <c r="J75" s="68"/>
      <c r="K75" s="68"/>
      <c r="L75" s="68"/>
      <c r="M75" s="69"/>
      <c r="AL75" s="23" t="s">
        <v>137</v>
      </c>
    </row>
    <row r="76" spans="1:46" s="23" customFormat="1" ht="12.75" customHeight="1" x14ac:dyDescent="0.2">
      <c r="A76" s="4">
        <v>53.3</v>
      </c>
      <c r="B76" s="72" t="s">
        <v>79</v>
      </c>
      <c r="C76" s="72"/>
      <c r="D76" s="72"/>
      <c r="E76" s="72"/>
      <c r="F76" s="72"/>
      <c r="G76" s="72"/>
      <c r="H76" s="72"/>
      <c r="I76" s="72"/>
      <c r="J76" s="68"/>
      <c r="K76" s="68"/>
      <c r="L76" s="68"/>
      <c r="M76" s="69"/>
      <c r="AL76" s="29" t="s">
        <v>95</v>
      </c>
    </row>
    <row r="77" spans="1:46" s="23" customFormat="1" ht="13.5" customHeight="1" x14ac:dyDescent="0.2">
      <c r="A77" s="4">
        <v>53.4</v>
      </c>
      <c r="B77" s="72" t="s">
        <v>103</v>
      </c>
      <c r="C77" s="72"/>
      <c r="D77" s="72"/>
      <c r="E77" s="72"/>
      <c r="F77" s="72"/>
      <c r="G77" s="72"/>
      <c r="H77" s="72"/>
      <c r="I77" s="72"/>
      <c r="J77" s="68"/>
      <c r="K77" s="68"/>
      <c r="L77" s="68"/>
      <c r="M77" s="69"/>
      <c r="AL77" s="29" t="s">
        <v>96</v>
      </c>
    </row>
    <row r="78" spans="1:46" s="30" customFormat="1" ht="12.75" x14ac:dyDescent="0.2">
      <c r="A78" s="4">
        <v>53.5</v>
      </c>
      <c r="B78" s="82" t="s">
        <v>41</v>
      </c>
      <c r="C78" s="82"/>
      <c r="D78" s="82" t="s">
        <v>42</v>
      </c>
      <c r="E78" s="82"/>
      <c r="F78" s="82" t="str">
        <f>UPPER("Hatch square length")</f>
        <v>HATCH SQUARE LENGTH</v>
      </c>
      <c r="G78" s="82"/>
      <c r="H78" s="82" t="str">
        <f>UPPER("Hatch square breadth")</f>
        <v>HATCH SQUARE BREADTH</v>
      </c>
      <c r="I78" s="82"/>
      <c r="J78" s="82" t="s">
        <v>88</v>
      </c>
      <c r="K78" s="82"/>
      <c r="L78" s="82" t="s">
        <v>89</v>
      </c>
      <c r="M78" s="83"/>
      <c r="AL78" s="30" t="s">
        <v>138</v>
      </c>
      <c r="AM78" s="23"/>
      <c r="AN78" s="23"/>
      <c r="AO78" s="23"/>
    </row>
    <row r="79" spans="1:46" s="23" customFormat="1" ht="12.95" customHeight="1" x14ac:dyDescent="0.2">
      <c r="A79" s="4"/>
      <c r="B79" s="64"/>
      <c r="C79" s="64"/>
      <c r="D79" s="70"/>
      <c r="E79" s="70"/>
      <c r="F79" s="64"/>
      <c r="G79" s="64"/>
      <c r="H79" s="64"/>
      <c r="I79" s="64"/>
      <c r="J79" s="64"/>
      <c r="K79" s="64"/>
      <c r="L79" s="64"/>
      <c r="M79" s="89"/>
      <c r="AL79" s="31" t="s">
        <v>97</v>
      </c>
    </row>
    <row r="80" spans="1:46" s="23" customFormat="1" ht="12.95" customHeight="1" x14ac:dyDescent="0.2">
      <c r="A80" s="4"/>
      <c r="B80" s="64"/>
      <c r="C80" s="64"/>
      <c r="D80" s="70"/>
      <c r="E80" s="70"/>
      <c r="F80" s="64"/>
      <c r="G80" s="64"/>
      <c r="H80" s="64"/>
      <c r="I80" s="64"/>
      <c r="J80" s="64"/>
      <c r="K80" s="64"/>
      <c r="L80" s="64"/>
      <c r="M80" s="89"/>
      <c r="AL80" s="29" t="s">
        <v>139</v>
      </c>
    </row>
    <row r="81" spans="1:41" s="23" customFormat="1" ht="12.95" customHeight="1" x14ac:dyDescent="0.2">
      <c r="A81" s="4"/>
      <c r="B81" s="64"/>
      <c r="C81" s="64"/>
      <c r="D81" s="70"/>
      <c r="E81" s="70"/>
      <c r="F81" s="64"/>
      <c r="G81" s="64"/>
      <c r="H81" s="64"/>
      <c r="I81" s="64"/>
      <c r="J81" s="64"/>
      <c r="K81" s="64"/>
      <c r="L81" s="64"/>
      <c r="M81" s="89"/>
      <c r="AL81" s="23" t="s">
        <v>140</v>
      </c>
    </row>
    <row r="82" spans="1:41" s="23" customFormat="1" ht="12.95" customHeight="1" x14ac:dyDescent="0.2">
      <c r="A82" s="4"/>
      <c r="B82" s="64"/>
      <c r="C82" s="64"/>
      <c r="D82" s="70"/>
      <c r="E82" s="70"/>
      <c r="F82" s="64"/>
      <c r="G82" s="64"/>
      <c r="H82" s="64"/>
      <c r="I82" s="64"/>
      <c r="J82" s="64"/>
      <c r="K82" s="64"/>
      <c r="L82" s="64"/>
      <c r="M82" s="89"/>
      <c r="AL82" s="23" t="s">
        <v>141</v>
      </c>
      <c r="AM82" s="30"/>
      <c r="AN82" s="30"/>
      <c r="AO82" s="30"/>
    </row>
    <row r="83" spans="1:41" s="23" customFormat="1" ht="12.95" customHeight="1" x14ac:dyDescent="0.2">
      <c r="A83" s="4"/>
      <c r="B83" s="64"/>
      <c r="C83" s="64"/>
      <c r="D83" s="70"/>
      <c r="E83" s="70"/>
      <c r="F83" s="64"/>
      <c r="G83" s="64"/>
      <c r="H83" s="64"/>
      <c r="I83" s="64"/>
      <c r="J83" s="64"/>
      <c r="K83" s="64"/>
      <c r="L83" s="64"/>
      <c r="M83" s="89"/>
      <c r="AL83" s="23" t="s">
        <v>142</v>
      </c>
    </row>
    <row r="84" spans="1:41" s="23" customFormat="1" ht="12.95" customHeight="1" x14ac:dyDescent="0.2">
      <c r="A84" s="4"/>
      <c r="B84" s="64"/>
      <c r="C84" s="64"/>
      <c r="D84" s="70"/>
      <c r="E84" s="70"/>
      <c r="F84" s="64"/>
      <c r="G84" s="64"/>
      <c r="H84" s="64"/>
      <c r="I84" s="64"/>
      <c r="J84" s="64"/>
      <c r="K84" s="64"/>
      <c r="L84" s="64"/>
      <c r="M84" s="89"/>
      <c r="AL84" s="23" t="s">
        <v>143</v>
      </c>
    </row>
    <row r="85" spans="1:41" s="23" customFormat="1" ht="12.95" customHeight="1" x14ac:dyDescent="0.2">
      <c r="A85" s="4"/>
      <c r="B85" s="64"/>
      <c r="C85" s="64"/>
      <c r="D85" s="70"/>
      <c r="E85" s="70"/>
      <c r="F85" s="64"/>
      <c r="G85" s="64"/>
      <c r="H85" s="64"/>
      <c r="I85" s="64"/>
      <c r="J85" s="64"/>
      <c r="K85" s="64"/>
      <c r="L85" s="64"/>
      <c r="M85" s="89"/>
      <c r="AL85" s="29" t="s">
        <v>144</v>
      </c>
    </row>
    <row r="86" spans="1:41" s="23" customFormat="1" ht="12.95" customHeight="1" x14ac:dyDescent="0.2">
      <c r="A86" s="4"/>
      <c r="B86" s="64"/>
      <c r="C86" s="64"/>
      <c r="D86" s="70"/>
      <c r="E86" s="70"/>
      <c r="F86" s="64"/>
      <c r="G86" s="64"/>
      <c r="H86" s="64"/>
      <c r="I86" s="64"/>
      <c r="J86" s="64"/>
      <c r="K86" s="64"/>
      <c r="L86" s="64"/>
      <c r="M86" s="89"/>
      <c r="AL86" s="23" t="s">
        <v>145</v>
      </c>
    </row>
    <row r="87" spans="1:41" s="23" customFormat="1" ht="12.95" customHeight="1" x14ac:dyDescent="0.2">
      <c r="A87" s="4"/>
      <c r="B87" s="64"/>
      <c r="C87" s="64"/>
      <c r="D87" s="70"/>
      <c r="E87" s="70"/>
      <c r="F87" s="64"/>
      <c r="G87" s="64"/>
      <c r="H87" s="64"/>
      <c r="I87" s="64"/>
      <c r="J87" s="64"/>
      <c r="K87" s="64"/>
      <c r="L87" s="64"/>
      <c r="M87" s="89"/>
      <c r="AL87" s="23" t="s">
        <v>146</v>
      </c>
    </row>
    <row r="88" spans="1:41" s="23" customFormat="1" ht="20.25" customHeight="1" x14ac:dyDescent="0.2">
      <c r="A88" s="4">
        <v>54</v>
      </c>
      <c r="B88" s="72" t="s">
        <v>84</v>
      </c>
      <c r="C88" s="72"/>
      <c r="D88" s="72"/>
      <c r="E88" s="72"/>
      <c r="F88" s="72"/>
      <c r="G88" s="72"/>
      <c r="H88" s="72"/>
      <c r="I88" s="72"/>
      <c r="J88" s="70"/>
      <c r="K88" s="70"/>
      <c r="L88" s="70"/>
      <c r="M88" s="71"/>
      <c r="AL88" s="29" t="s">
        <v>147</v>
      </c>
    </row>
    <row r="89" spans="1:41" s="23" customFormat="1" ht="32.25" customHeight="1" x14ac:dyDescent="0.2">
      <c r="A89" s="4">
        <v>55</v>
      </c>
      <c r="B89" s="72" t="str">
        <f>UPPER("Location of Australian ladders Forepart of hatch / After part of hatch. Show location of vertical and Australian ladder in the cargo stowage plan.")</f>
        <v>LOCATION OF AUSTRALIAN LADDERS FOREPART OF HATCH / AFTER PART OF HATCH. SHOW LOCATION OF VERTICAL AND AUSTRALIAN LADDER IN THE CARGO STOWAGE PLAN.</v>
      </c>
      <c r="C89" s="72"/>
      <c r="D89" s="72"/>
      <c r="E89" s="72"/>
      <c r="F89" s="72"/>
      <c r="G89" s="72"/>
      <c r="H89" s="72"/>
      <c r="I89" s="72"/>
      <c r="J89" s="70"/>
      <c r="K89" s="70"/>
      <c r="L89" s="70"/>
      <c r="M89" s="71"/>
      <c r="AL89" s="23" t="s">
        <v>148</v>
      </c>
    </row>
    <row r="90" spans="1:41" s="23" customFormat="1" ht="36" customHeight="1" x14ac:dyDescent="0.2">
      <c r="A90" s="4">
        <v>56</v>
      </c>
      <c r="B90" s="72" t="str">
        <f>UPPER("Are the Australian/Vertical ladders clearly marked on the Booby hatch covers: Yes / No")</f>
        <v>ARE THE AUSTRALIAN/VERTICAL LADDERS CLEARLY MARKED ON THE BOOBY HATCH COVERS: YES / NO</v>
      </c>
      <c r="C90" s="72"/>
      <c r="D90" s="72"/>
      <c r="E90" s="72"/>
      <c r="F90" s="72"/>
      <c r="G90" s="72"/>
      <c r="H90" s="72"/>
      <c r="I90" s="72"/>
      <c r="J90" s="70"/>
      <c r="K90" s="70"/>
      <c r="L90" s="70"/>
      <c r="M90" s="71"/>
      <c r="AL90" s="32" t="s">
        <v>154</v>
      </c>
    </row>
    <row r="91" spans="1:41" s="23" customFormat="1" ht="41.25" customHeight="1" x14ac:dyDescent="0.2">
      <c r="A91" s="4">
        <v>57</v>
      </c>
      <c r="B91" s="72" t="s">
        <v>98</v>
      </c>
      <c r="C91" s="72"/>
      <c r="D91" s="72"/>
      <c r="E91" s="72"/>
      <c r="F91" s="72"/>
      <c r="G91" s="72"/>
      <c r="H91" s="72"/>
      <c r="I91" s="72"/>
      <c r="J91" s="72"/>
      <c r="K91" s="72"/>
      <c r="L91" s="72"/>
      <c r="M91" s="88"/>
      <c r="AL91" s="32" t="s">
        <v>155</v>
      </c>
    </row>
    <row r="92" spans="1:41" s="23" customFormat="1" ht="31.5" customHeight="1" x14ac:dyDescent="0.2">
      <c r="A92" s="4">
        <v>58</v>
      </c>
      <c r="B92" s="72" t="s">
        <v>99</v>
      </c>
      <c r="C92" s="72"/>
      <c r="D92" s="72"/>
      <c r="E92" s="72"/>
      <c r="F92" s="72"/>
      <c r="G92" s="72"/>
      <c r="H92" s="72"/>
      <c r="I92" s="72"/>
      <c r="J92" s="72"/>
      <c r="K92" s="72"/>
      <c r="L92" s="72"/>
      <c r="M92" s="88"/>
      <c r="AL92" s="23" t="s">
        <v>156</v>
      </c>
    </row>
    <row r="93" spans="1:41" s="23" customFormat="1" ht="14.1" customHeight="1" x14ac:dyDescent="0.2">
      <c r="A93" s="6">
        <v>59</v>
      </c>
      <c r="B93" s="139" t="s">
        <v>43</v>
      </c>
      <c r="C93" s="140"/>
      <c r="D93" s="140"/>
      <c r="E93" s="140"/>
      <c r="F93" s="140"/>
      <c r="G93" s="140"/>
      <c r="H93" s="140"/>
      <c r="I93" s="140"/>
      <c r="J93" s="140"/>
      <c r="K93" s="140"/>
      <c r="L93" s="140"/>
      <c r="M93" s="141"/>
      <c r="AL93" s="23" t="s">
        <v>157</v>
      </c>
    </row>
    <row r="94" spans="1:41" s="23" customFormat="1" ht="18" customHeight="1" x14ac:dyDescent="0.2">
      <c r="A94" s="6">
        <v>59.1</v>
      </c>
      <c r="B94" s="72" t="s">
        <v>44</v>
      </c>
      <c r="C94" s="72"/>
      <c r="D94" s="72"/>
      <c r="E94" s="72"/>
      <c r="F94" s="72"/>
      <c r="G94" s="72"/>
      <c r="H94" s="72"/>
      <c r="I94" s="72"/>
      <c r="J94" s="68"/>
      <c r="K94" s="68"/>
      <c r="L94" s="68"/>
      <c r="M94" s="69"/>
      <c r="AL94" s="29"/>
    </row>
    <row r="95" spans="1:41" s="23" customFormat="1" ht="23.25" customHeight="1" x14ac:dyDescent="0.2">
      <c r="A95" s="6">
        <v>59.2</v>
      </c>
      <c r="B95" s="77" t="s">
        <v>45</v>
      </c>
      <c r="C95" s="77"/>
      <c r="D95" s="77" t="s">
        <v>46</v>
      </c>
      <c r="E95" s="77"/>
      <c r="F95" s="77" t="s">
        <v>90</v>
      </c>
      <c r="G95" s="77"/>
      <c r="H95" s="77"/>
      <c r="I95" s="77"/>
      <c r="J95" s="77" t="s">
        <v>47</v>
      </c>
      <c r="K95" s="77"/>
      <c r="L95" s="77" t="s">
        <v>85</v>
      </c>
      <c r="M95" s="144"/>
      <c r="AL95" s="29"/>
    </row>
    <row r="96" spans="1:41" s="23" customFormat="1" ht="17.100000000000001" customHeight="1" x14ac:dyDescent="0.2">
      <c r="A96" s="39"/>
      <c r="B96" s="64"/>
      <c r="C96" s="64"/>
      <c r="D96" s="64"/>
      <c r="E96" s="64"/>
      <c r="F96" s="138"/>
      <c r="G96" s="138"/>
      <c r="H96" s="138"/>
      <c r="I96" s="138"/>
      <c r="J96" s="138"/>
      <c r="K96" s="138"/>
      <c r="L96" s="68"/>
      <c r="M96" s="69"/>
      <c r="AL96" s="29"/>
    </row>
    <row r="97" spans="1:46" s="23" customFormat="1" ht="17.100000000000001" customHeight="1" x14ac:dyDescent="0.2">
      <c r="A97" s="39"/>
      <c r="B97" s="64"/>
      <c r="C97" s="64"/>
      <c r="D97" s="64"/>
      <c r="E97" s="64"/>
      <c r="F97" s="138"/>
      <c r="G97" s="138"/>
      <c r="H97" s="138"/>
      <c r="I97" s="138"/>
      <c r="J97" s="138"/>
      <c r="K97" s="138"/>
      <c r="L97" s="68"/>
      <c r="M97" s="69"/>
      <c r="AL97" s="29"/>
    </row>
    <row r="98" spans="1:46" s="23" customFormat="1" ht="17.100000000000001" customHeight="1" x14ac:dyDescent="0.2">
      <c r="A98" s="39"/>
      <c r="B98" s="64"/>
      <c r="C98" s="64"/>
      <c r="D98" s="64"/>
      <c r="E98" s="64"/>
      <c r="F98" s="138"/>
      <c r="G98" s="138"/>
      <c r="H98" s="138"/>
      <c r="I98" s="138"/>
      <c r="J98" s="138"/>
      <c r="K98" s="138"/>
      <c r="L98" s="68"/>
      <c r="M98" s="69"/>
      <c r="AL98" s="29"/>
    </row>
    <row r="99" spans="1:46" s="23" customFormat="1" ht="17.100000000000001" customHeight="1" x14ac:dyDescent="0.25">
      <c r="A99" s="39"/>
      <c r="B99" s="64"/>
      <c r="C99" s="64"/>
      <c r="D99" s="64"/>
      <c r="E99" s="64"/>
      <c r="F99" s="138"/>
      <c r="G99" s="138"/>
      <c r="H99" s="138"/>
      <c r="I99" s="138"/>
      <c r="J99" s="138"/>
      <c r="K99" s="138"/>
      <c r="L99" s="68"/>
      <c r="M99" s="69"/>
      <c r="AL99" s="33"/>
    </row>
    <row r="100" spans="1:46" s="23" customFormat="1" ht="17.100000000000001" customHeight="1" x14ac:dyDescent="0.25">
      <c r="A100" s="39"/>
      <c r="B100" s="64"/>
      <c r="C100" s="64"/>
      <c r="D100" s="64"/>
      <c r="E100" s="64"/>
      <c r="F100" s="138"/>
      <c r="G100" s="138"/>
      <c r="H100" s="138"/>
      <c r="I100" s="138"/>
      <c r="J100" s="138"/>
      <c r="K100" s="138"/>
      <c r="L100" s="68"/>
      <c r="M100" s="69"/>
      <c r="AL100" s="33"/>
    </row>
    <row r="101" spans="1:46" s="23" customFormat="1" ht="12.95" customHeight="1" x14ac:dyDescent="0.25">
      <c r="A101" s="4">
        <v>60</v>
      </c>
      <c r="B101" s="72" t="str">
        <f>UPPER("Over Dimension Cargo ( ODC ) details ")</f>
        <v xml:space="preserve">OVER DIMENSION CARGO ( ODC ) DETAILS </v>
      </c>
      <c r="C101" s="72"/>
      <c r="D101" s="72"/>
      <c r="E101" s="72"/>
      <c r="F101" s="72"/>
      <c r="G101" s="72"/>
      <c r="H101" s="72"/>
      <c r="I101" s="72"/>
      <c r="J101" s="68"/>
      <c r="K101" s="68"/>
      <c r="L101" s="68" t="s">
        <v>49</v>
      </c>
      <c r="M101" s="69"/>
      <c r="AL101" s="33"/>
    </row>
    <row r="102" spans="1:46" s="23" customFormat="1" ht="12.95" customHeight="1" x14ac:dyDescent="0.2">
      <c r="A102" s="4">
        <v>61</v>
      </c>
      <c r="B102" s="72" t="s">
        <v>86</v>
      </c>
      <c r="C102" s="72"/>
      <c r="D102" s="72"/>
      <c r="E102" s="72"/>
      <c r="F102" s="72"/>
      <c r="G102" s="72"/>
      <c r="H102" s="72"/>
      <c r="I102" s="72"/>
      <c r="J102" s="68"/>
      <c r="K102" s="68"/>
      <c r="L102" s="68" t="s">
        <v>49</v>
      </c>
      <c r="M102" s="69"/>
    </row>
    <row r="103" spans="1:46" s="24" customFormat="1" ht="12.95" customHeight="1" x14ac:dyDescent="0.2">
      <c r="A103" s="4">
        <v>62</v>
      </c>
      <c r="B103" s="72" t="s">
        <v>82</v>
      </c>
      <c r="C103" s="72"/>
      <c r="D103" s="72"/>
      <c r="E103" s="72"/>
      <c r="F103" s="72"/>
      <c r="G103" s="72"/>
      <c r="H103" s="72"/>
      <c r="I103" s="72"/>
      <c r="J103" s="73"/>
      <c r="K103" s="73"/>
      <c r="L103" s="73"/>
      <c r="M103" s="74"/>
      <c r="AS103" s="25" t="s">
        <v>73</v>
      </c>
      <c r="AT103" s="25" t="s">
        <v>74</v>
      </c>
    </row>
    <row r="104" spans="1:46" s="23" customFormat="1" ht="12.95" customHeight="1" x14ac:dyDescent="0.2">
      <c r="A104" s="4">
        <v>63</v>
      </c>
      <c r="B104" s="72" t="str">
        <f>UPPER("Vessel Terms (Free IN/OUT - Liner IN/OUT)")</f>
        <v>VESSEL TERMS (FREE IN/OUT - LINER IN/OUT)</v>
      </c>
      <c r="C104" s="72"/>
      <c r="D104" s="72"/>
      <c r="E104" s="72"/>
      <c r="F104" s="72"/>
      <c r="G104" s="72"/>
      <c r="H104" s="72"/>
      <c r="I104" s="72"/>
      <c r="J104" s="87"/>
      <c r="K104" s="80"/>
      <c r="L104" s="80"/>
      <c r="M104" s="81"/>
    </row>
    <row r="105" spans="1:46" s="23" customFormat="1" ht="12.95" customHeight="1" x14ac:dyDescent="0.2">
      <c r="A105" s="4">
        <v>64</v>
      </c>
      <c r="B105" s="72" t="s">
        <v>104</v>
      </c>
      <c r="C105" s="72"/>
      <c r="D105" s="72"/>
      <c r="E105" s="72"/>
      <c r="F105" s="72"/>
      <c r="G105" s="72"/>
      <c r="H105" s="72"/>
      <c r="I105" s="72"/>
      <c r="J105" s="70"/>
      <c r="K105" s="70"/>
      <c r="L105" s="68" t="s">
        <v>49</v>
      </c>
      <c r="M105" s="69"/>
    </row>
    <row r="106" spans="1:46" s="23" customFormat="1" ht="38.25" customHeight="1" x14ac:dyDescent="0.2">
      <c r="A106" s="4">
        <v>65</v>
      </c>
      <c r="B106" s="72" t="s">
        <v>48</v>
      </c>
      <c r="C106" s="72"/>
      <c r="D106" s="72"/>
      <c r="E106" s="72"/>
      <c r="F106" s="72"/>
      <c r="G106" s="72"/>
      <c r="H106" s="72"/>
      <c r="I106" s="72"/>
      <c r="J106" s="70"/>
      <c r="K106" s="70"/>
      <c r="L106" s="75" t="s">
        <v>105</v>
      </c>
      <c r="M106" s="76"/>
    </row>
    <row r="107" spans="1:46" s="23" customFormat="1" ht="36" customHeight="1" x14ac:dyDescent="0.2">
      <c r="A107" s="4">
        <v>66</v>
      </c>
      <c r="B107" s="72" t="str">
        <f>UPPER("Gangway required or not (For Dry cargo vsl only). If yes then pl. provide payment party name for invoice")</f>
        <v>GANGWAY REQUIRED OR NOT (FOR DRY CARGO VSL ONLY). IF YES THEN PL. PROVIDE PAYMENT PARTY NAME FOR INVOICE</v>
      </c>
      <c r="C107" s="72"/>
      <c r="D107" s="72"/>
      <c r="E107" s="72"/>
      <c r="F107" s="72"/>
      <c r="G107" s="72"/>
      <c r="H107" s="72"/>
      <c r="I107" s="72"/>
      <c r="J107" s="70"/>
      <c r="K107" s="70"/>
      <c r="L107" s="70"/>
      <c r="M107" s="71"/>
    </row>
    <row r="108" spans="1:46" s="23" customFormat="1" ht="12.75" customHeight="1" x14ac:dyDescent="0.2">
      <c r="A108" s="4">
        <v>67</v>
      </c>
      <c r="B108" s="78" t="s">
        <v>171</v>
      </c>
      <c r="C108" s="79"/>
      <c r="D108" s="79"/>
      <c r="E108" s="79"/>
      <c r="F108" s="79"/>
      <c r="G108" s="79"/>
      <c r="H108" s="79"/>
      <c r="I108" s="79"/>
      <c r="J108" s="80"/>
      <c r="K108" s="80"/>
      <c r="L108" s="80"/>
      <c r="M108" s="81"/>
    </row>
    <row r="109" spans="1:46" s="23" customFormat="1" ht="33.75" customHeight="1" x14ac:dyDescent="0.2">
      <c r="A109" s="4">
        <v>68</v>
      </c>
      <c r="B109" s="72" t="s">
        <v>100</v>
      </c>
      <c r="C109" s="72"/>
      <c r="D109" s="72"/>
      <c r="E109" s="72"/>
      <c r="F109" s="72"/>
      <c r="G109" s="72"/>
      <c r="H109" s="72"/>
      <c r="I109" s="72"/>
      <c r="J109" s="70"/>
      <c r="K109" s="70"/>
      <c r="L109" s="70"/>
      <c r="M109" s="71"/>
    </row>
    <row r="110" spans="1:46" s="23" customFormat="1" ht="12.95" customHeight="1" x14ac:dyDescent="0.2">
      <c r="A110" s="4">
        <v>69</v>
      </c>
      <c r="B110" s="65" t="str">
        <f>UPPER("Which side crane mounted PORTSIDE OR STARBOARD OR CENTER")</f>
        <v>WHICH SIDE CRANE MOUNTED PORTSIDE OR STARBOARD OR CENTER</v>
      </c>
      <c r="C110" s="65"/>
      <c r="D110" s="65"/>
      <c r="E110" s="65"/>
      <c r="F110" s="65"/>
      <c r="G110" s="65"/>
      <c r="H110" s="65"/>
      <c r="I110" s="65"/>
      <c r="J110" s="66"/>
      <c r="K110" s="66"/>
      <c r="L110" s="66"/>
      <c r="M110" s="67"/>
    </row>
    <row r="111" spans="1:46" s="34" customFormat="1" ht="15.75" x14ac:dyDescent="0.2">
      <c r="A111" s="7"/>
      <c r="B111" s="142" t="s">
        <v>124</v>
      </c>
      <c r="C111" s="142"/>
      <c r="D111" s="142"/>
      <c r="E111" s="142"/>
      <c r="F111" s="142"/>
      <c r="G111" s="142"/>
      <c r="H111" s="142"/>
      <c r="I111" s="142"/>
      <c r="J111" s="142"/>
      <c r="K111" s="142"/>
      <c r="L111" s="142"/>
      <c r="M111" s="143"/>
    </row>
    <row r="112" spans="1:46" s="34" customFormat="1" ht="15.75" x14ac:dyDescent="0.2">
      <c r="A112" s="7"/>
      <c r="B112" s="166" t="s">
        <v>125</v>
      </c>
      <c r="C112" s="167"/>
      <c r="D112" s="167"/>
      <c r="E112" s="167"/>
      <c r="F112" s="167"/>
      <c r="G112" s="167"/>
      <c r="H112" s="167"/>
      <c r="I112" s="168"/>
      <c r="J112" s="169" t="s">
        <v>126</v>
      </c>
      <c r="K112" s="169"/>
      <c r="L112" s="169" t="s">
        <v>127</v>
      </c>
      <c r="M112" s="170"/>
    </row>
    <row r="113" spans="1:13" s="22" customFormat="1" ht="15.75" x14ac:dyDescent="0.2">
      <c r="A113" s="8">
        <v>70</v>
      </c>
      <c r="B113" s="148" t="s">
        <v>128</v>
      </c>
      <c r="C113" s="148"/>
      <c r="D113" s="148"/>
      <c r="E113" s="148"/>
      <c r="F113" s="148"/>
      <c r="G113" s="148"/>
      <c r="H113" s="148"/>
      <c r="I113" s="148"/>
      <c r="J113" s="145"/>
      <c r="K113" s="145"/>
      <c r="L113" s="146"/>
      <c r="M113" s="147"/>
    </row>
    <row r="114" spans="1:13" s="22" customFormat="1" ht="15.75" x14ac:dyDescent="0.2">
      <c r="A114" s="8">
        <v>71</v>
      </c>
      <c r="B114" s="148" t="s">
        <v>129</v>
      </c>
      <c r="C114" s="148"/>
      <c r="D114" s="148"/>
      <c r="E114" s="148"/>
      <c r="F114" s="148"/>
      <c r="G114" s="148"/>
      <c r="H114" s="148"/>
      <c r="I114" s="148"/>
      <c r="J114" s="145"/>
      <c r="K114" s="145"/>
      <c r="L114" s="146"/>
      <c r="M114" s="147"/>
    </row>
    <row r="115" spans="1:13" s="22" customFormat="1" ht="15.75" x14ac:dyDescent="0.2">
      <c r="A115" s="8">
        <v>72</v>
      </c>
      <c r="B115" s="148" t="s">
        <v>130</v>
      </c>
      <c r="C115" s="148"/>
      <c r="D115" s="148"/>
      <c r="E115" s="148"/>
      <c r="F115" s="148"/>
      <c r="G115" s="148"/>
      <c r="H115" s="148"/>
      <c r="I115" s="148"/>
      <c r="J115" s="145"/>
      <c r="K115" s="145"/>
      <c r="L115" s="146"/>
      <c r="M115" s="147"/>
    </row>
    <row r="116" spans="1:13" s="22" customFormat="1" ht="15.75" x14ac:dyDescent="0.2">
      <c r="A116" s="8">
        <v>73</v>
      </c>
      <c r="B116" s="148" t="s">
        <v>131</v>
      </c>
      <c r="C116" s="148"/>
      <c r="D116" s="148"/>
      <c r="E116" s="148"/>
      <c r="F116" s="148"/>
      <c r="G116" s="148"/>
      <c r="H116" s="148"/>
      <c r="I116" s="148"/>
      <c r="J116" s="145"/>
      <c r="K116" s="145"/>
      <c r="L116" s="146"/>
      <c r="M116" s="147"/>
    </row>
    <row r="117" spans="1:13" s="22" customFormat="1" ht="15.75" x14ac:dyDescent="0.2">
      <c r="A117" s="8">
        <v>74</v>
      </c>
      <c r="B117" s="148" t="s">
        <v>132</v>
      </c>
      <c r="C117" s="148"/>
      <c r="D117" s="148"/>
      <c r="E117" s="148"/>
      <c r="F117" s="148"/>
      <c r="G117" s="148"/>
      <c r="H117" s="148"/>
      <c r="I117" s="148"/>
      <c r="J117" s="145"/>
      <c r="K117" s="145"/>
      <c r="L117" s="146"/>
      <c r="M117" s="147"/>
    </row>
    <row r="118" spans="1:13" s="22" customFormat="1" ht="15.75" x14ac:dyDescent="0.2">
      <c r="A118" s="8">
        <v>75</v>
      </c>
      <c r="B118" s="148" t="s">
        <v>133</v>
      </c>
      <c r="C118" s="148"/>
      <c r="D118" s="148"/>
      <c r="E118" s="148"/>
      <c r="F118" s="148"/>
      <c r="G118" s="148"/>
      <c r="H118" s="148"/>
      <c r="I118" s="148"/>
      <c r="J118" s="145"/>
      <c r="K118" s="145"/>
      <c r="L118" s="146"/>
      <c r="M118" s="147"/>
    </row>
    <row r="119" spans="1:13" s="22" customFormat="1" ht="15.75" x14ac:dyDescent="0.2">
      <c r="A119" s="8">
        <v>76</v>
      </c>
      <c r="B119" s="148" t="s">
        <v>134</v>
      </c>
      <c r="C119" s="148"/>
      <c r="D119" s="148"/>
      <c r="E119" s="148"/>
      <c r="F119" s="148"/>
      <c r="G119" s="148"/>
      <c r="H119" s="148"/>
      <c r="I119" s="148"/>
      <c r="J119" s="145"/>
      <c r="K119" s="145"/>
      <c r="L119" s="146"/>
      <c r="M119" s="147"/>
    </row>
    <row r="120" spans="1:13" s="22" customFormat="1" ht="15.75" x14ac:dyDescent="0.2">
      <c r="A120" s="15"/>
      <c r="B120" s="14"/>
      <c r="C120" s="14"/>
      <c r="D120" s="14"/>
      <c r="E120" s="14"/>
      <c r="F120" s="14"/>
      <c r="G120" s="14"/>
      <c r="H120" s="14"/>
      <c r="I120" s="14"/>
      <c r="J120" s="35"/>
      <c r="K120" s="35"/>
      <c r="L120" s="35"/>
      <c r="M120" s="36"/>
    </row>
    <row r="121" spans="1:13" s="23" customFormat="1" ht="13.5" thickBot="1" x14ac:dyDescent="0.25">
      <c r="A121" s="40" t="s">
        <v>152</v>
      </c>
      <c r="B121" s="41"/>
      <c r="C121" s="41"/>
      <c r="D121" s="41"/>
      <c r="E121" s="41"/>
      <c r="F121" s="41"/>
      <c r="G121" s="41"/>
      <c r="H121" s="41"/>
      <c r="I121" s="41"/>
      <c r="J121" s="41"/>
      <c r="K121" s="41"/>
      <c r="L121" s="41"/>
      <c r="M121" s="42"/>
    </row>
    <row r="122" spans="1:13" ht="16.5" thickTop="1" x14ac:dyDescent="0.15">
      <c r="A122" s="43" t="s">
        <v>150</v>
      </c>
      <c r="B122" s="44"/>
      <c r="C122" s="45"/>
      <c r="D122" s="46" t="s">
        <v>102</v>
      </c>
      <c r="E122" s="46"/>
      <c r="F122" s="46"/>
      <c r="G122" s="46"/>
      <c r="H122" s="46"/>
      <c r="I122" s="46"/>
      <c r="J122" s="46"/>
      <c r="K122" s="47" t="s">
        <v>185</v>
      </c>
      <c r="L122" s="48"/>
      <c r="M122" s="49"/>
    </row>
    <row r="123" spans="1:13" ht="15.75" x14ac:dyDescent="0.15">
      <c r="A123" s="53" t="s">
        <v>161</v>
      </c>
      <c r="B123" s="54"/>
      <c r="C123" s="55"/>
      <c r="D123" s="56" t="s">
        <v>0</v>
      </c>
      <c r="E123" s="56"/>
      <c r="F123" s="56"/>
      <c r="G123" s="56"/>
      <c r="H123" s="56"/>
      <c r="I123" s="56"/>
      <c r="J123" s="56"/>
      <c r="K123" s="50"/>
      <c r="L123" s="51"/>
      <c r="M123" s="52"/>
    </row>
    <row r="124" spans="1:13" s="22" customFormat="1" ht="15.75" x14ac:dyDescent="0.25">
      <c r="A124" s="57" t="s">
        <v>1</v>
      </c>
      <c r="B124" s="58"/>
      <c r="C124" s="58"/>
      <c r="D124" s="59" t="s">
        <v>123</v>
      </c>
      <c r="E124" s="59"/>
      <c r="F124" s="59"/>
      <c r="G124" s="59"/>
      <c r="H124" s="59"/>
      <c r="I124" s="59"/>
      <c r="J124" s="59"/>
      <c r="K124" s="59"/>
      <c r="L124" s="59"/>
      <c r="M124" s="60"/>
    </row>
    <row r="125" spans="1:13" ht="33" customHeight="1" x14ac:dyDescent="0.25">
      <c r="A125" s="9"/>
      <c r="B125" s="136" t="s">
        <v>106</v>
      </c>
      <c r="C125" s="136"/>
      <c r="D125" s="136"/>
      <c r="E125" s="136"/>
      <c r="F125" s="136"/>
      <c r="G125" s="136"/>
      <c r="H125" s="136"/>
      <c r="I125" s="136"/>
      <c r="J125" s="136"/>
      <c r="K125" s="136"/>
      <c r="L125" s="136"/>
      <c r="M125" s="137"/>
    </row>
    <row r="126" spans="1:13" ht="22.5" customHeight="1" x14ac:dyDescent="0.25">
      <c r="A126" s="9"/>
      <c r="B126" s="136" t="s">
        <v>172</v>
      </c>
      <c r="C126" s="136"/>
      <c r="D126" s="136"/>
      <c r="E126" s="136"/>
      <c r="F126" s="136"/>
      <c r="G126" s="136"/>
      <c r="H126" s="136"/>
      <c r="I126" s="136"/>
      <c r="J126" s="136"/>
      <c r="K126" s="136"/>
      <c r="L126" s="136"/>
      <c r="M126" s="137"/>
    </row>
    <row r="127" spans="1:13" ht="17.100000000000001" customHeight="1" x14ac:dyDescent="0.15">
      <c r="A127" s="19">
        <v>1</v>
      </c>
      <c r="B127" s="61" t="s">
        <v>121</v>
      </c>
      <c r="C127" s="62"/>
      <c r="D127" s="62"/>
      <c r="E127" s="62"/>
      <c r="F127" s="62"/>
      <c r="G127" s="62"/>
      <c r="H127" s="62"/>
      <c r="I127" s="62"/>
      <c r="J127" s="62"/>
      <c r="K127" s="62"/>
      <c r="L127" s="63"/>
      <c r="M127" s="11"/>
    </row>
    <row r="128" spans="1:13" ht="17.100000000000001" customHeight="1" x14ac:dyDescent="0.15">
      <c r="A128" s="19">
        <v>2</v>
      </c>
      <c r="B128" s="61" t="s">
        <v>186</v>
      </c>
      <c r="C128" s="62"/>
      <c r="D128" s="62"/>
      <c r="E128" s="62"/>
      <c r="F128" s="62"/>
      <c r="G128" s="62"/>
      <c r="H128" s="62"/>
      <c r="I128" s="62"/>
      <c r="J128" s="62"/>
      <c r="K128" s="62"/>
      <c r="L128" s="63"/>
      <c r="M128" s="11"/>
    </row>
    <row r="129" spans="1:13" ht="17.100000000000001" customHeight="1" x14ac:dyDescent="0.15">
      <c r="A129" s="19">
        <v>3</v>
      </c>
      <c r="B129" s="61" t="s">
        <v>120</v>
      </c>
      <c r="C129" s="62"/>
      <c r="D129" s="62"/>
      <c r="E129" s="62"/>
      <c r="F129" s="62"/>
      <c r="G129" s="62"/>
      <c r="H129" s="62"/>
      <c r="I129" s="62"/>
      <c r="J129" s="62"/>
      <c r="K129" s="62"/>
      <c r="L129" s="63"/>
      <c r="M129" s="11"/>
    </row>
    <row r="130" spans="1:13" ht="48" customHeight="1" x14ac:dyDescent="0.15">
      <c r="A130" s="19">
        <v>4</v>
      </c>
      <c r="B130" s="61" t="s">
        <v>118</v>
      </c>
      <c r="C130" s="62"/>
      <c r="D130" s="62"/>
      <c r="E130" s="62"/>
      <c r="F130" s="62"/>
      <c r="G130" s="62"/>
      <c r="H130" s="62"/>
      <c r="I130" s="62"/>
      <c r="J130" s="62"/>
      <c r="K130" s="62"/>
      <c r="L130" s="63"/>
      <c r="M130" s="11"/>
    </row>
    <row r="131" spans="1:13" ht="31.5" customHeight="1" x14ac:dyDescent="0.15">
      <c r="A131" s="19">
        <v>5</v>
      </c>
      <c r="B131" s="61" t="s">
        <v>117</v>
      </c>
      <c r="C131" s="62"/>
      <c r="D131" s="62"/>
      <c r="E131" s="62"/>
      <c r="F131" s="62"/>
      <c r="G131" s="62"/>
      <c r="H131" s="62"/>
      <c r="I131" s="62"/>
      <c r="J131" s="62"/>
      <c r="K131" s="62"/>
      <c r="L131" s="63"/>
      <c r="M131" s="11"/>
    </row>
    <row r="132" spans="1:13" ht="17.100000000000001" customHeight="1" x14ac:dyDescent="0.15">
      <c r="A132" s="19">
        <v>6</v>
      </c>
      <c r="B132" s="61" t="s">
        <v>116</v>
      </c>
      <c r="C132" s="62"/>
      <c r="D132" s="62"/>
      <c r="E132" s="62"/>
      <c r="F132" s="62"/>
      <c r="G132" s="62"/>
      <c r="H132" s="62"/>
      <c r="I132" s="62"/>
      <c r="J132" s="62"/>
      <c r="K132" s="62"/>
      <c r="L132" s="63"/>
      <c r="M132" s="11"/>
    </row>
    <row r="133" spans="1:13" ht="17.100000000000001" customHeight="1" x14ac:dyDescent="0.15">
      <c r="A133" s="19">
        <v>7</v>
      </c>
      <c r="B133" s="61" t="s">
        <v>168</v>
      </c>
      <c r="C133" s="62"/>
      <c r="D133" s="62"/>
      <c r="E133" s="62"/>
      <c r="F133" s="62"/>
      <c r="G133" s="62"/>
      <c r="H133" s="62"/>
      <c r="I133" s="62"/>
      <c r="J133" s="62"/>
      <c r="K133" s="62"/>
      <c r="L133" s="63"/>
      <c r="M133" s="11"/>
    </row>
    <row r="134" spans="1:13" ht="17.100000000000001" customHeight="1" x14ac:dyDescent="0.15">
      <c r="A134" s="19">
        <v>8</v>
      </c>
      <c r="B134" s="61" t="s">
        <v>115</v>
      </c>
      <c r="C134" s="62"/>
      <c r="D134" s="62"/>
      <c r="E134" s="62"/>
      <c r="F134" s="62"/>
      <c r="G134" s="62"/>
      <c r="H134" s="62"/>
      <c r="I134" s="62"/>
      <c r="J134" s="62"/>
      <c r="K134" s="62"/>
      <c r="L134" s="63"/>
      <c r="M134" s="11"/>
    </row>
    <row r="135" spans="1:13" ht="17.100000000000001" customHeight="1" x14ac:dyDescent="0.15">
      <c r="A135" s="19">
        <v>9</v>
      </c>
      <c r="B135" s="61" t="s">
        <v>114</v>
      </c>
      <c r="C135" s="62"/>
      <c r="D135" s="62"/>
      <c r="E135" s="62"/>
      <c r="F135" s="62"/>
      <c r="G135" s="62"/>
      <c r="H135" s="62"/>
      <c r="I135" s="62"/>
      <c r="J135" s="62"/>
      <c r="K135" s="62"/>
      <c r="L135" s="63"/>
      <c r="M135" s="11"/>
    </row>
    <row r="136" spans="1:13" ht="17.100000000000001" customHeight="1" x14ac:dyDescent="0.15">
      <c r="A136" s="19">
        <v>10</v>
      </c>
      <c r="B136" s="61" t="s">
        <v>113</v>
      </c>
      <c r="C136" s="62"/>
      <c r="D136" s="62"/>
      <c r="E136" s="62"/>
      <c r="F136" s="62"/>
      <c r="G136" s="62"/>
      <c r="H136" s="62"/>
      <c r="I136" s="62"/>
      <c r="J136" s="62"/>
      <c r="K136" s="62"/>
      <c r="L136" s="63"/>
      <c r="M136" s="11"/>
    </row>
    <row r="137" spans="1:13" ht="17.100000000000001" customHeight="1" x14ac:dyDescent="0.15">
      <c r="A137" s="19">
        <v>11</v>
      </c>
      <c r="B137" s="61" t="s">
        <v>112</v>
      </c>
      <c r="C137" s="62"/>
      <c r="D137" s="62"/>
      <c r="E137" s="62"/>
      <c r="F137" s="62"/>
      <c r="G137" s="62"/>
      <c r="H137" s="62"/>
      <c r="I137" s="62"/>
      <c r="J137" s="62"/>
      <c r="K137" s="62"/>
      <c r="L137" s="63"/>
      <c r="M137" s="11"/>
    </row>
    <row r="138" spans="1:13" ht="17.100000000000001" customHeight="1" x14ac:dyDescent="0.15">
      <c r="A138" s="19">
        <v>12</v>
      </c>
      <c r="B138" s="61" t="s">
        <v>111</v>
      </c>
      <c r="C138" s="62"/>
      <c r="D138" s="62"/>
      <c r="E138" s="62"/>
      <c r="F138" s="62"/>
      <c r="G138" s="62"/>
      <c r="H138" s="62"/>
      <c r="I138" s="62"/>
      <c r="J138" s="62"/>
      <c r="K138" s="62"/>
      <c r="L138" s="63"/>
      <c r="M138" s="11"/>
    </row>
    <row r="139" spans="1:13" ht="17.100000000000001" customHeight="1" x14ac:dyDescent="0.15">
      <c r="A139" s="19">
        <v>13</v>
      </c>
      <c r="B139" s="61" t="s">
        <v>169</v>
      </c>
      <c r="C139" s="62"/>
      <c r="D139" s="62"/>
      <c r="E139" s="62"/>
      <c r="F139" s="62"/>
      <c r="G139" s="62"/>
      <c r="H139" s="62"/>
      <c r="I139" s="62"/>
      <c r="J139" s="62"/>
      <c r="K139" s="62"/>
      <c r="L139" s="63"/>
      <c r="M139" s="11"/>
    </row>
    <row r="140" spans="1:13" ht="17.100000000000001" customHeight="1" x14ac:dyDescent="0.15">
      <c r="A140" s="19">
        <v>14</v>
      </c>
      <c r="B140" s="61" t="s">
        <v>110</v>
      </c>
      <c r="C140" s="62"/>
      <c r="D140" s="62"/>
      <c r="E140" s="62"/>
      <c r="F140" s="62"/>
      <c r="G140" s="62"/>
      <c r="H140" s="62"/>
      <c r="I140" s="62"/>
      <c r="J140" s="62"/>
      <c r="K140" s="62"/>
      <c r="L140" s="63"/>
      <c r="M140" s="11"/>
    </row>
    <row r="141" spans="1:13" ht="17.100000000000001" customHeight="1" x14ac:dyDescent="0.15">
      <c r="A141" s="19">
        <v>15</v>
      </c>
      <c r="B141" s="61" t="s">
        <v>109</v>
      </c>
      <c r="C141" s="62"/>
      <c r="D141" s="62"/>
      <c r="E141" s="62"/>
      <c r="F141" s="62"/>
      <c r="G141" s="62"/>
      <c r="H141" s="62"/>
      <c r="I141" s="62"/>
      <c r="J141" s="62"/>
      <c r="K141" s="62"/>
      <c r="L141" s="63"/>
      <c r="M141" s="11"/>
    </row>
    <row r="142" spans="1:13" ht="17.100000000000001" customHeight="1" x14ac:dyDescent="0.15">
      <c r="A142" s="19">
        <v>16</v>
      </c>
      <c r="B142" s="61" t="s">
        <v>162</v>
      </c>
      <c r="C142" s="62"/>
      <c r="D142" s="62"/>
      <c r="E142" s="62"/>
      <c r="F142" s="62"/>
      <c r="G142" s="62"/>
      <c r="H142" s="62"/>
      <c r="I142" s="62"/>
      <c r="J142" s="62"/>
      <c r="K142" s="62"/>
      <c r="L142" s="63"/>
      <c r="M142" s="11"/>
    </row>
    <row r="143" spans="1:13" ht="17.100000000000001" customHeight="1" x14ac:dyDescent="0.15">
      <c r="A143" s="19">
        <v>16.100000000000001</v>
      </c>
      <c r="B143" s="61" t="s">
        <v>176</v>
      </c>
      <c r="C143" s="62"/>
      <c r="D143" s="62"/>
      <c r="E143" s="62"/>
      <c r="F143" s="62"/>
      <c r="G143" s="158"/>
      <c r="H143" s="158"/>
      <c r="I143" s="158"/>
      <c r="J143" s="158"/>
      <c r="K143" s="20" t="s">
        <v>177</v>
      </c>
      <c r="L143" s="158"/>
      <c r="M143" s="159"/>
    </row>
    <row r="144" spans="1:13" ht="21" customHeight="1" x14ac:dyDescent="0.15">
      <c r="A144" s="19">
        <v>16.2</v>
      </c>
      <c r="B144" s="152" t="s">
        <v>174</v>
      </c>
      <c r="C144" s="153"/>
      <c r="D144" s="153"/>
      <c r="E144" s="153"/>
      <c r="F144" s="153"/>
      <c r="G144" s="153"/>
      <c r="H144" s="153"/>
      <c r="I144" s="153"/>
      <c r="J144" s="153"/>
      <c r="K144" s="153"/>
      <c r="L144" s="154"/>
      <c r="M144" s="11"/>
    </row>
    <row r="145" spans="1:13" ht="57" customHeight="1" x14ac:dyDescent="0.15">
      <c r="A145" s="19">
        <v>16.3</v>
      </c>
      <c r="B145" s="162" t="s">
        <v>175</v>
      </c>
      <c r="C145" s="163"/>
      <c r="D145" s="164"/>
      <c r="E145" s="164"/>
      <c r="F145" s="164"/>
      <c r="G145" s="164"/>
      <c r="H145" s="164"/>
      <c r="I145" s="164"/>
      <c r="J145" s="164"/>
      <c r="K145" s="164"/>
      <c r="L145" s="164"/>
      <c r="M145" s="165"/>
    </row>
    <row r="146" spans="1:13" ht="21" customHeight="1" x14ac:dyDescent="0.15">
      <c r="A146" s="19">
        <v>17</v>
      </c>
      <c r="B146" s="152" t="s">
        <v>170</v>
      </c>
      <c r="C146" s="153"/>
      <c r="D146" s="153"/>
      <c r="E146" s="153"/>
      <c r="F146" s="153"/>
      <c r="G146" s="153"/>
      <c r="H146" s="153"/>
      <c r="I146" s="153"/>
      <c r="J146" s="153"/>
      <c r="K146" s="153"/>
      <c r="L146" s="154"/>
      <c r="M146" s="11"/>
    </row>
    <row r="147" spans="1:13" ht="57" customHeight="1" x14ac:dyDescent="0.15">
      <c r="A147" s="19">
        <v>17.100000000000001</v>
      </c>
      <c r="B147" s="162" t="s">
        <v>175</v>
      </c>
      <c r="C147" s="163"/>
      <c r="D147" s="164"/>
      <c r="E147" s="164"/>
      <c r="F147" s="164"/>
      <c r="G147" s="164"/>
      <c r="H147" s="164"/>
      <c r="I147" s="164"/>
      <c r="J147" s="164"/>
      <c r="K147" s="164"/>
      <c r="L147" s="164"/>
      <c r="M147" s="165"/>
    </row>
    <row r="148" spans="1:13" s="34" customFormat="1" ht="15.75" x14ac:dyDescent="0.2">
      <c r="A148" s="173" t="s">
        <v>163</v>
      </c>
      <c r="B148" s="174"/>
      <c r="C148" s="174"/>
      <c r="D148" s="174"/>
      <c r="E148" s="174"/>
      <c r="F148" s="174"/>
      <c r="G148" s="174"/>
      <c r="H148" s="174"/>
      <c r="I148" s="174"/>
      <c r="J148" s="174"/>
      <c r="K148" s="174"/>
      <c r="L148" s="174"/>
      <c r="M148" s="175"/>
    </row>
    <row r="149" spans="1:13" ht="21.95" customHeight="1" x14ac:dyDescent="0.25">
      <c r="A149" s="10">
        <v>18</v>
      </c>
      <c r="B149" s="61" t="s">
        <v>119</v>
      </c>
      <c r="C149" s="62"/>
      <c r="D149" s="62"/>
      <c r="E149" s="62"/>
      <c r="F149" s="62"/>
      <c r="G149" s="62"/>
      <c r="H149" s="62"/>
      <c r="I149" s="62"/>
      <c r="J149" s="62"/>
      <c r="K149" s="62"/>
      <c r="L149" s="63"/>
      <c r="M149" s="11"/>
    </row>
    <row r="150" spans="1:13" ht="18" customHeight="1" x14ac:dyDescent="0.15">
      <c r="A150" s="19">
        <v>19</v>
      </c>
      <c r="B150" s="61" t="s">
        <v>178</v>
      </c>
      <c r="C150" s="62"/>
      <c r="D150" s="62"/>
      <c r="E150" s="62"/>
      <c r="F150" s="62"/>
      <c r="G150" s="62"/>
      <c r="H150" s="62"/>
      <c r="I150" s="62"/>
      <c r="J150" s="62"/>
      <c r="K150" s="62"/>
      <c r="L150" s="63"/>
      <c r="M150" s="11"/>
    </row>
    <row r="151" spans="1:13" ht="21.95" customHeight="1" x14ac:dyDescent="0.25">
      <c r="A151" s="10">
        <v>20</v>
      </c>
      <c r="B151" s="61" t="s">
        <v>164</v>
      </c>
      <c r="C151" s="62"/>
      <c r="D151" s="62"/>
      <c r="E151" s="62"/>
      <c r="F151" s="62"/>
      <c r="G151" s="62"/>
      <c r="H151" s="62"/>
      <c r="I151" s="62"/>
      <c r="J151" s="62"/>
      <c r="K151" s="62"/>
      <c r="L151" s="63"/>
      <c r="M151" s="11"/>
    </row>
    <row r="152" spans="1:13" ht="67.5" customHeight="1" x14ac:dyDescent="0.15">
      <c r="A152" s="19">
        <v>20.100000000000001</v>
      </c>
      <c r="B152" s="155" t="s">
        <v>173</v>
      </c>
      <c r="C152" s="156"/>
      <c r="D152" s="156"/>
      <c r="E152" s="156"/>
      <c r="F152" s="156"/>
      <c r="G152" s="156"/>
      <c r="H152" s="156"/>
      <c r="I152" s="156"/>
      <c r="J152" s="156"/>
      <c r="K152" s="156"/>
      <c r="L152" s="157"/>
      <c r="M152" s="11"/>
    </row>
    <row r="153" spans="1:13" ht="42" customHeight="1" x14ac:dyDescent="0.15">
      <c r="A153" s="19">
        <v>21</v>
      </c>
      <c r="B153" s="61" t="s">
        <v>165</v>
      </c>
      <c r="C153" s="62"/>
      <c r="D153" s="62"/>
      <c r="E153" s="62"/>
      <c r="F153" s="62"/>
      <c r="G153" s="62"/>
      <c r="H153" s="62"/>
      <c r="I153" s="62"/>
      <c r="J153" s="62"/>
      <c r="K153" s="62"/>
      <c r="L153" s="63"/>
      <c r="M153" s="11"/>
    </row>
    <row r="154" spans="1:13" ht="60" customHeight="1" x14ac:dyDescent="0.15">
      <c r="A154" s="19">
        <v>22</v>
      </c>
      <c r="B154" s="152" t="s">
        <v>183</v>
      </c>
      <c r="C154" s="153"/>
      <c r="D154" s="153"/>
      <c r="E154" s="153"/>
      <c r="F154" s="153"/>
      <c r="G154" s="171"/>
      <c r="H154" s="171"/>
      <c r="I154" s="171"/>
      <c r="J154" s="171"/>
      <c r="K154" s="171"/>
      <c r="L154" s="171"/>
      <c r="M154" s="172"/>
    </row>
    <row r="155" spans="1:13" ht="82.5" customHeight="1" x14ac:dyDescent="0.15">
      <c r="A155" s="19">
        <v>22.1</v>
      </c>
      <c r="B155" s="152" t="s">
        <v>184</v>
      </c>
      <c r="C155" s="153"/>
      <c r="D155" s="153"/>
      <c r="E155" s="171"/>
      <c r="F155" s="171"/>
      <c r="G155" s="171"/>
      <c r="H155" s="171"/>
      <c r="I155" s="171"/>
      <c r="J155" s="171"/>
      <c r="K155" s="171"/>
      <c r="L155" s="171"/>
      <c r="M155" s="172"/>
    </row>
    <row r="156" spans="1:13" ht="18" customHeight="1" x14ac:dyDescent="0.15">
      <c r="A156" s="19">
        <v>23</v>
      </c>
      <c r="B156" s="61" t="s">
        <v>180</v>
      </c>
      <c r="C156" s="62"/>
      <c r="D156" s="62"/>
      <c r="E156" s="62"/>
      <c r="F156" s="62"/>
      <c r="G156" s="62"/>
      <c r="H156" s="62"/>
      <c r="I156" s="62"/>
      <c r="J156" s="62"/>
      <c r="K156" s="62"/>
      <c r="L156" s="63"/>
      <c r="M156" s="11"/>
    </row>
    <row r="157" spans="1:13" ht="18" customHeight="1" x14ac:dyDescent="0.15">
      <c r="A157" s="19">
        <v>23.1</v>
      </c>
      <c r="B157" s="152" t="s">
        <v>179</v>
      </c>
      <c r="C157" s="153"/>
      <c r="D157" s="153"/>
      <c r="E157" s="153"/>
      <c r="F157" s="153"/>
      <c r="G157" s="153"/>
      <c r="H157" s="153"/>
      <c r="I157" s="153"/>
      <c r="J157" s="160"/>
      <c r="K157" s="160"/>
      <c r="L157" s="160"/>
      <c r="M157" s="161"/>
    </row>
    <row r="158" spans="1:13" ht="17.100000000000001" customHeight="1" x14ac:dyDescent="0.25">
      <c r="A158" s="10">
        <v>24</v>
      </c>
      <c r="B158" s="61" t="s">
        <v>166</v>
      </c>
      <c r="C158" s="62"/>
      <c r="D158" s="62"/>
      <c r="E158" s="62"/>
      <c r="F158" s="62"/>
      <c r="G158" s="62"/>
      <c r="H158" s="62"/>
      <c r="I158" s="62"/>
      <c r="J158" s="62"/>
      <c r="K158" s="62"/>
      <c r="L158" s="63"/>
      <c r="M158" s="11"/>
    </row>
    <row r="159" spans="1:13" ht="17.100000000000001" customHeight="1" x14ac:dyDescent="0.15">
      <c r="A159" s="19">
        <v>25</v>
      </c>
      <c r="B159" s="61" t="s">
        <v>167</v>
      </c>
      <c r="C159" s="62"/>
      <c r="D159" s="62"/>
      <c r="E159" s="62"/>
      <c r="F159" s="62"/>
      <c r="G159" s="62"/>
      <c r="H159" s="62"/>
      <c r="I159" s="62"/>
      <c r="J159" s="62"/>
      <c r="K159" s="62"/>
      <c r="L159" s="63"/>
      <c r="M159" s="11"/>
    </row>
    <row r="160" spans="1:13" ht="15.75" x14ac:dyDescent="0.25">
      <c r="A160" s="9"/>
      <c r="B160" s="133" t="s">
        <v>107</v>
      </c>
      <c r="C160" s="134"/>
      <c r="D160" s="134"/>
      <c r="E160" s="134"/>
      <c r="F160" s="134"/>
      <c r="G160" s="134"/>
      <c r="H160" s="134"/>
      <c r="I160" s="134"/>
      <c r="J160" s="134"/>
      <c r="K160" s="134"/>
      <c r="L160" s="134"/>
      <c r="M160" s="135"/>
    </row>
    <row r="161" spans="1:13" ht="36" customHeight="1" x14ac:dyDescent="0.25">
      <c r="A161" s="9"/>
      <c r="B161" s="130" t="s">
        <v>108</v>
      </c>
      <c r="C161" s="131"/>
      <c r="D161" s="131"/>
      <c r="E161" s="131"/>
      <c r="F161" s="131"/>
      <c r="G161" s="131"/>
      <c r="H161" s="131"/>
      <c r="I161" s="131"/>
      <c r="J161" s="131"/>
      <c r="K161" s="131"/>
      <c r="L161" s="131"/>
      <c r="M161" s="132"/>
    </row>
    <row r="162" spans="1:13" s="37" customFormat="1" ht="15.75" x14ac:dyDescent="0.25">
      <c r="A162" s="17"/>
      <c r="B162" s="16"/>
      <c r="C162" s="16"/>
      <c r="D162" s="16"/>
      <c r="E162" s="16"/>
      <c r="F162" s="16"/>
      <c r="G162" s="16"/>
      <c r="H162" s="16"/>
      <c r="I162" s="16"/>
      <c r="J162" s="16"/>
      <c r="K162" s="16"/>
      <c r="L162" s="16"/>
      <c r="M162" s="18"/>
    </row>
    <row r="163" spans="1:13" s="23" customFormat="1" ht="13.5" thickBot="1" x14ac:dyDescent="0.25">
      <c r="A163" s="40" t="s">
        <v>153</v>
      </c>
      <c r="B163" s="41"/>
      <c r="C163" s="41"/>
      <c r="D163" s="41"/>
      <c r="E163" s="41"/>
      <c r="F163" s="41"/>
      <c r="G163" s="41"/>
      <c r="H163" s="41"/>
      <c r="I163" s="41"/>
      <c r="J163" s="41"/>
      <c r="K163" s="41"/>
      <c r="L163" s="41"/>
      <c r="M163" s="42"/>
    </row>
    <row r="164" spans="1:13" ht="12" thickTop="1" x14ac:dyDescent="0.15"/>
  </sheetData>
  <sheetProtection password="CD76" sheet="1" objects="1" scenarios="1"/>
  <mergeCells count="363">
    <mergeCell ref="B136:L136"/>
    <mergeCell ref="B137:L137"/>
    <mergeCell ref="B138:L138"/>
    <mergeCell ref="B139:L139"/>
    <mergeCell ref="B140:L140"/>
    <mergeCell ref="B141:L141"/>
    <mergeCell ref="B147:C147"/>
    <mergeCell ref="D147:M147"/>
    <mergeCell ref="B112:I112"/>
    <mergeCell ref="J112:K112"/>
    <mergeCell ref="L112:M112"/>
    <mergeCell ref="B117:I117"/>
    <mergeCell ref="B113:I113"/>
    <mergeCell ref="J113:K113"/>
    <mergeCell ref="L113:M113"/>
    <mergeCell ref="B154:F154"/>
    <mergeCell ref="G154:M154"/>
    <mergeCell ref="L119:M119"/>
    <mergeCell ref="A148:M148"/>
    <mergeCell ref="B116:I116"/>
    <mergeCell ref="J116:K116"/>
    <mergeCell ref="L116:M116"/>
    <mergeCell ref="B119:I119"/>
    <mergeCell ref="J119:K119"/>
    <mergeCell ref="B128:L128"/>
    <mergeCell ref="B129:L129"/>
    <mergeCell ref="B130:L130"/>
    <mergeCell ref="B131:L131"/>
    <mergeCell ref="B132:L132"/>
    <mergeCell ref="B133:L133"/>
    <mergeCell ref="B134:L134"/>
    <mergeCell ref="B135:L135"/>
    <mergeCell ref="B159:L159"/>
    <mergeCell ref="B142:L142"/>
    <mergeCell ref="B144:L144"/>
    <mergeCell ref="B146:L146"/>
    <mergeCell ref="B149:L149"/>
    <mergeCell ref="B150:L150"/>
    <mergeCell ref="B151:L151"/>
    <mergeCell ref="B152:L152"/>
    <mergeCell ref="B153:L153"/>
    <mergeCell ref="B143:F143"/>
    <mergeCell ref="G143:J143"/>
    <mergeCell ref="L143:M143"/>
    <mergeCell ref="B157:I157"/>
    <mergeCell ref="J157:M157"/>
    <mergeCell ref="B156:L156"/>
    <mergeCell ref="B145:C145"/>
    <mergeCell ref="D145:M145"/>
    <mergeCell ref="B155:D155"/>
    <mergeCell ref="E155:M155"/>
    <mergeCell ref="B158:L158"/>
    <mergeCell ref="A163:M163"/>
    <mergeCell ref="A1:C1"/>
    <mergeCell ref="A2:C2"/>
    <mergeCell ref="D1:J1"/>
    <mergeCell ref="D2:J2"/>
    <mergeCell ref="K1:M2"/>
    <mergeCell ref="A68:M68"/>
    <mergeCell ref="A70:C70"/>
    <mergeCell ref="D70:J70"/>
    <mergeCell ref="K70:M71"/>
    <mergeCell ref="A71:C71"/>
    <mergeCell ref="D71:J71"/>
    <mergeCell ref="J117:K117"/>
    <mergeCell ref="L117:M117"/>
    <mergeCell ref="B118:I118"/>
    <mergeCell ref="J118:K118"/>
    <mergeCell ref="L118:M118"/>
    <mergeCell ref="B114:I114"/>
    <mergeCell ref="J114:K114"/>
    <mergeCell ref="L114:M114"/>
    <mergeCell ref="B115:I115"/>
    <mergeCell ref="J115:K115"/>
    <mergeCell ref="L115:M115"/>
    <mergeCell ref="B59:M59"/>
    <mergeCell ref="B64:I64"/>
    <mergeCell ref="J64:M64"/>
    <mergeCell ref="B65:I65"/>
    <mergeCell ref="J65:M65"/>
    <mergeCell ref="L101:M101"/>
    <mergeCell ref="L105:M105"/>
    <mergeCell ref="J89:M89"/>
    <mergeCell ref="L83:M83"/>
    <mergeCell ref="H86:I86"/>
    <mergeCell ref="L84:M84"/>
    <mergeCell ref="H82:I82"/>
    <mergeCell ref="H83:I83"/>
    <mergeCell ref="D79:E79"/>
    <mergeCell ref="D80:E80"/>
    <mergeCell ref="D81:E81"/>
    <mergeCell ref="F79:G79"/>
    <mergeCell ref="F80:G80"/>
    <mergeCell ref="F81:G81"/>
    <mergeCell ref="B66:I66"/>
    <mergeCell ref="J98:K98"/>
    <mergeCell ref="J99:K99"/>
    <mergeCell ref="F100:I100"/>
    <mergeCell ref="J100:K100"/>
    <mergeCell ref="B95:C95"/>
    <mergeCell ref="B60:I60"/>
    <mergeCell ref="J60:M60"/>
    <mergeCell ref="B61:I61"/>
    <mergeCell ref="J61:M61"/>
    <mergeCell ref="J101:K101"/>
    <mergeCell ref="B92:M92"/>
    <mergeCell ref="F98:I98"/>
    <mergeCell ref="F99:I99"/>
    <mergeCell ref="B82:C82"/>
    <mergeCell ref="D82:E82"/>
    <mergeCell ref="B83:C83"/>
    <mergeCell ref="D83:E83"/>
    <mergeCell ref="D84:E84"/>
    <mergeCell ref="F84:G84"/>
    <mergeCell ref="B100:C100"/>
    <mergeCell ref="L95:M95"/>
    <mergeCell ref="J95:K95"/>
    <mergeCell ref="D97:E97"/>
    <mergeCell ref="D98:E98"/>
    <mergeCell ref="B81:C81"/>
    <mergeCell ref="F96:I96"/>
    <mergeCell ref="J96:K96"/>
    <mergeCell ref="F86:G86"/>
    <mergeCell ref="B89:I89"/>
    <mergeCell ref="B161:M161"/>
    <mergeCell ref="B160:M160"/>
    <mergeCell ref="B125:M125"/>
    <mergeCell ref="B126:M126"/>
    <mergeCell ref="F95:I95"/>
    <mergeCell ref="J97:K97"/>
    <mergeCell ref="J107:M107"/>
    <mergeCell ref="B104:I104"/>
    <mergeCell ref="B93:M93"/>
    <mergeCell ref="B96:C96"/>
    <mergeCell ref="B97:C97"/>
    <mergeCell ref="B98:C98"/>
    <mergeCell ref="B99:C99"/>
    <mergeCell ref="D96:E96"/>
    <mergeCell ref="L99:M99"/>
    <mergeCell ref="L100:M100"/>
    <mergeCell ref="F97:I97"/>
    <mergeCell ref="J104:M104"/>
    <mergeCell ref="B101:I101"/>
    <mergeCell ref="B107:I107"/>
    <mergeCell ref="J94:M94"/>
    <mergeCell ref="L96:M96"/>
    <mergeCell ref="B94:I94"/>
    <mergeCell ref="B111:M111"/>
    <mergeCell ref="F12:M12"/>
    <mergeCell ref="B4:M4"/>
    <mergeCell ref="B5:E5"/>
    <mergeCell ref="B6:E6"/>
    <mergeCell ref="B7:E7"/>
    <mergeCell ref="B9:E9"/>
    <mergeCell ref="B10:E10"/>
    <mergeCell ref="B11:E11"/>
    <mergeCell ref="B12:E12"/>
    <mergeCell ref="F5:M5"/>
    <mergeCell ref="F6:M6"/>
    <mergeCell ref="F7:M7"/>
    <mergeCell ref="F9:M9"/>
    <mergeCell ref="F10:M10"/>
    <mergeCell ref="F11:M11"/>
    <mergeCell ref="B8:E8"/>
    <mergeCell ref="F8:M8"/>
    <mergeCell ref="B28:E28"/>
    <mergeCell ref="F28:H28"/>
    <mergeCell ref="I28:K28"/>
    <mergeCell ref="B26:E26"/>
    <mergeCell ref="I29:K29"/>
    <mergeCell ref="B18:E18"/>
    <mergeCell ref="B17:M17"/>
    <mergeCell ref="F18:M18"/>
    <mergeCell ref="B13:E13"/>
    <mergeCell ref="B14:E14"/>
    <mergeCell ref="B15:E15"/>
    <mergeCell ref="F13:M13"/>
    <mergeCell ref="F14:M14"/>
    <mergeCell ref="F15:M15"/>
    <mergeCell ref="B19:E19"/>
    <mergeCell ref="F19:M19"/>
    <mergeCell ref="B16:E16"/>
    <mergeCell ref="F16:M16"/>
    <mergeCell ref="B20:E20"/>
    <mergeCell ref="B21:E21"/>
    <mergeCell ref="B23:E23"/>
    <mergeCell ref="B24:E24"/>
    <mergeCell ref="F24:H24"/>
    <mergeCell ref="B22:E22"/>
    <mergeCell ref="F22:M22"/>
    <mergeCell ref="F42:M42"/>
    <mergeCell ref="F36:M36"/>
    <mergeCell ref="F37:M37"/>
    <mergeCell ref="F38:M38"/>
    <mergeCell ref="F39:M39"/>
    <mergeCell ref="F20:M20"/>
    <mergeCell ref="F21:M21"/>
    <mergeCell ref="L24:M24"/>
    <mergeCell ref="I24:K24"/>
    <mergeCell ref="L23:M23"/>
    <mergeCell ref="B35:M35"/>
    <mergeCell ref="I23:K23"/>
    <mergeCell ref="L27:M27"/>
    <mergeCell ref="B25:E25"/>
    <mergeCell ref="L28:M28"/>
    <mergeCell ref="B31:E31"/>
    <mergeCell ref="F26:H26"/>
    <mergeCell ref="F25:H25"/>
    <mergeCell ref="B27:E27"/>
    <mergeCell ref="I27:K27"/>
    <mergeCell ref="L25:M25"/>
    <mergeCell ref="L26:M26"/>
    <mergeCell ref="F23:H23"/>
    <mergeCell ref="F32:M32"/>
    <mergeCell ref="B38:E38"/>
    <mergeCell ref="B29:E29"/>
    <mergeCell ref="B36:E36"/>
    <mergeCell ref="B37:E37"/>
    <mergeCell ref="B30:M30"/>
    <mergeCell ref="F33:M33"/>
    <mergeCell ref="F34:M34"/>
    <mergeCell ref="L29:M29"/>
    <mergeCell ref="B32:E32"/>
    <mergeCell ref="F40:M40"/>
    <mergeCell ref="F41:M41"/>
    <mergeCell ref="F43:M43"/>
    <mergeCell ref="F44:M44"/>
    <mergeCell ref="A3:C3"/>
    <mergeCell ref="D3:M3"/>
    <mergeCell ref="B51:E51"/>
    <mergeCell ref="B40:E40"/>
    <mergeCell ref="B41:E41"/>
    <mergeCell ref="B42:E42"/>
    <mergeCell ref="B39:E39"/>
    <mergeCell ref="B43:E43"/>
    <mergeCell ref="B44:E44"/>
    <mergeCell ref="F29:H29"/>
    <mergeCell ref="I26:K26"/>
    <mergeCell ref="I25:K25"/>
    <mergeCell ref="F27:H27"/>
    <mergeCell ref="B45:E45"/>
    <mergeCell ref="B46:E46"/>
    <mergeCell ref="B33:E33"/>
    <mergeCell ref="B34:E34"/>
    <mergeCell ref="F31:M31"/>
    <mergeCell ref="B47:E47"/>
    <mergeCell ref="B48:E48"/>
    <mergeCell ref="F45:M45"/>
    <mergeCell ref="F46:M46"/>
    <mergeCell ref="F49:M49"/>
    <mergeCell ref="B53:E53"/>
    <mergeCell ref="F52:M52"/>
    <mergeCell ref="F53:M53"/>
    <mergeCell ref="F54:M54"/>
    <mergeCell ref="B49:E49"/>
    <mergeCell ref="F51:M51"/>
    <mergeCell ref="B50:E50"/>
    <mergeCell ref="F47:M47"/>
    <mergeCell ref="F48:M48"/>
    <mergeCell ref="F50:M50"/>
    <mergeCell ref="B54:E54"/>
    <mergeCell ref="B52:E52"/>
    <mergeCell ref="F56:M56"/>
    <mergeCell ref="F57:M57"/>
    <mergeCell ref="B57:E57"/>
    <mergeCell ref="H87:I87"/>
    <mergeCell ref="J87:K87"/>
    <mergeCell ref="L87:M87"/>
    <mergeCell ref="B86:C86"/>
    <mergeCell ref="D85:E85"/>
    <mergeCell ref="D86:E86"/>
    <mergeCell ref="F85:G85"/>
    <mergeCell ref="H85:I85"/>
    <mergeCell ref="B79:C79"/>
    <mergeCell ref="B80:C80"/>
    <mergeCell ref="H78:I78"/>
    <mergeCell ref="B87:C87"/>
    <mergeCell ref="L85:M85"/>
    <mergeCell ref="L86:M86"/>
    <mergeCell ref="D87:E87"/>
    <mergeCell ref="F87:G87"/>
    <mergeCell ref="J86:K86"/>
    <mergeCell ref="L79:M79"/>
    <mergeCell ref="L80:M80"/>
    <mergeCell ref="L81:M81"/>
    <mergeCell ref="L82:M82"/>
    <mergeCell ref="B55:M55"/>
    <mergeCell ref="F58:I58"/>
    <mergeCell ref="B56:E56"/>
    <mergeCell ref="B62:I62"/>
    <mergeCell ref="J62:M62"/>
    <mergeCell ref="B63:I63"/>
    <mergeCell ref="J63:M63"/>
    <mergeCell ref="J78:K78"/>
    <mergeCell ref="B91:M91"/>
    <mergeCell ref="J58:M58"/>
    <mergeCell ref="D78:E78"/>
    <mergeCell ref="B58:E58"/>
    <mergeCell ref="B90:I90"/>
    <mergeCell ref="J90:M90"/>
    <mergeCell ref="B78:C78"/>
    <mergeCell ref="F78:G78"/>
    <mergeCell ref="B85:C85"/>
    <mergeCell ref="J77:M77"/>
    <mergeCell ref="B73:I73"/>
    <mergeCell ref="B74:I74"/>
    <mergeCell ref="B75:I75"/>
    <mergeCell ref="B76:I76"/>
    <mergeCell ref="B88:I88"/>
    <mergeCell ref="J88:M88"/>
    <mergeCell ref="J66:M66"/>
    <mergeCell ref="J73:M73"/>
    <mergeCell ref="J74:M74"/>
    <mergeCell ref="J75:M75"/>
    <mergeCell ref="J76:M76"/>
    <mergeCell ref="A72:C72"/>
    <mergeCell ref="D72:M72"/>
    <mergeCell ref="B77:I77"/>
    <mergeCell ref="L78:M78"/>
    <mergeCell ref="B84:C84"/>
    <mergeCell ref="B110:I110"/>
    <mergeCell ref="J110:M110"/>
    <mergeCell ref="L102:M102"/>
    <mergeCell ref="J109:M109"/>
    <mergeCell ref="B103:I103"/>
    <mergeCell ref="J103:M103"/>
    <mergeCell ref="L106:M106"/>
    <mergeCell ref="J80:K80"/>
    <mergeCell ref="L97:M97"/>
    <mergeCell ref="L98:M98"/>
    <mergeCell ref="B102:I102"/>
    <mergeCell ref="B106:I106"/>
    <mergeCell ref="J102:K102"/>
    <mergeCell ref="D99:E99"/>
    <mergeCell ref="D100:E100"/>
    <mergeCell ref="D95:E95"/>
    <mergeCell ref="B109:I109"/>
    <mergeCell ref="B108:I108"/>
    <mergeCell ref="J108:M108"/>
    <mergeCell ref="J105:K105"/>
    <mergeCell ref="J106:K106"/>
    <mergeCell ref="B105:I105"/>
    <mergeCell ref="H79:I79"/>
    <mergeCell ref="H80:I80"/>
    <mergeCell ref="H81:I81"/>
    <mergeCell ref="J81:K81"/>
    <mergeCell ref="J85:K85"/>
    <mergeCell ref="F82:G82"/>
    <mergeCell ref="F83:G83"/>
    <mergeCell ref="H84:I84"/>
    <mergeCell ref="J79:K79"/>
    <mergeCell ref="J82:K82"/>
    <mergeCell ref="J83:K83"/>
    <mergeCell ref="J84:K84"/>
    <mergeCell ref="A121:M121"/>
    <mergeCell ref="A122:C122"/>
    <mergeCell ref="D122:J122"/>
    <mergeCell ref="K122:M123"/>
    <mergeCell ref="A123:C123"/>
    <mergeCell ref="D123:J123"/>
    <mergeCell ref="A124:C124"/>
    <mergeCell ref="D124:M124"/>
    <mergeCell ref="B127:L127"/>
  </mergeCells>
  <phoneticPr fontId="19" type="noConversion"/>
  <conditionalFormatting sqref="B128:L128">
    <cfRule type="expression" dxfId="13" priority="25">
      <formula>YEARFRAC(TODAY(),$F$15)&gt;25</formula>
    </cfRule>
  </conditionalFormatting>
  <conditionalFormatting sqref="M127:M142">
    <cfRule type="containsText" dxfId="12" priority="19" operator="containsText" text="NO">
      <formula>NOT(ISERROR(SEARCH("NO",M127)))</formula>
    </cfRule>
  </conditionalFormatting>
  <conditionalFormatting sqref="B60:I66">
    <cfRule type="expression" dxfId="11" priority="16">
      <formula>$F$10&lt;&gt;"TANKER"</formula>
    </cfRule>
  </conditionalFormatting>
  <conditionalFormatting sqref="B73:I77">
    <cfRule type="expression" dxfId="10" priority="11">
      <formula>$F$10="TANKER"</formula>
    </cfRule>
  </conditionalFormatting>
  <conditionalFormatting sqref="B88:I90">
    <cfRule type="expression" dxfId="9" priority="10">
      <formula>$F$10="TANKER"</formula>
    </cfRule>
  </conditionalFormatting>
  <conditionalFormatting sqref="B149:M159">
    <cfRule type="expression" dxfId="8" priority="9">
      <formula>$F$10&lt;&gt;"TANKER"</formula>
    </cfRule>
  </conditionalFormatting>
  <conditionalFormatting sqref="J113:K113">
    <cfRule type="expression" dxfId="7" priority="8">
      <formula>($J$113-TODAY())&lt;-90</formula>
    </cfRule>
  </conditionalFormatting>
  <conditionalFormatting sqref="J114:K114">
    <cfRule type="expression" dxfId="6" priority="7">
      <formula>($J$114-TODAY())&lt;-90</formula>
    </cfRule>
  </conditionalFormatting>
  <conditionalFormatting sqref="J115:K115">
    <cfRule type="expression" dxfId="5" priority="6">
      <formula>($J$115-TODAY())&lt;-90</formula>
    </cfRule>
  </conditionalFormatting>
  <conditionalFormatting sqref="J116:K116">
    <cfRule type="expression" dxfId="4" priority="5">
      <formula>($J$116-TODAY())&lt;-90</formula>
    </cfRule>
  </conditionalFormatting>
  <conditionalFormatting sqref="J117:K117">
    <cfRule type="expression" dxfId="3" priority="4">
      <formula>($J$117-TODAY())&lt;-90</formula>
    </cfRule>
  </conditionalFormatting>
  <conditionalFormatting sqref="J118:K118">
    <cfRule type="expression" dxfId="2" priority="3">
      <formula>($J$118-TODAY())&lt;-90</formula>
    </cfRule>
  </conditionalFormatting>
  <conditionalFormatting sqref="J119:K119">
    <cfRule type="expression" dxfId="1" priority="2">
      <formula>($J$119-TODAY())&lt;-90</formula>
    </cfRule>
  </conditionalFormatting>
  <conditionalFormatting sqref="L143:M143">
    <cfRule type="expression" dxfId="0" priority="1">
      <formula>($J$143-TODAY())&lt;-365</formula>
    </cfRule>
  </conditionalFormatting>
  <dataValidations xWindow="156" yWindow="348" count="13">
    <dataValidation type="list" allowBlank="1" showInputMessage="1" showErrorMessage="1" sqref="M146 M144 M127:M142 J90:M90 M156 M158:M159 M149:M153">
      <formula1>"YES,NO"</formula1>
    </dataValidation>
    <dataValidation type="list" allowBlank="1" showInputMessage="1" showErrorMessage="1" error="Please select from List" sqref="J103 F52:M52">
      <formula1>"Y,N"</formula1>
    </dataValidation>
    <dataValidation type="decimal" allowBlank="1" showInputMessage="1" showErrorMessage="1" error="Please enter numerical number only" sqref="D96:E100">
      <formula1>0</formula1>
      <formula2>999999999999999000000</formula2>
    </dataValidation>
    <dataValidation type="list" allowBlank="1" showInputMessage="1" showErrorMessage="1" sqref="B96:B100">
      <formula1>"CR1,CR2,CR3,CR4,CR5,CR6,CR7,CR8,CR9,CR10"</formula1>
    </dataValidation>
    <dataValidation type="list" allowBlank="1" showInputMessage="1" showErrorMessage="1" prompt="T = TWINN DECKER_x000a_S = SINGLE DECKER" sqref="B79:B87">
      <formula1>"T,S"</formula1>
    </dataValidation>
    <dataValidation type="decimal" allowBlank="1" showInputMessage="1" showErrorMessage="1" error="Please enter numerical number only" sqref="C79:G87">
      <formula1>0</formula1>
      <formula2>99999999999999900000</formula2>
    </dataValidation>
    <dataValidation type="list" allowBlank="1" showInputMessage="1" showErrorMessage="1" error="Please select from List" sqref="J65:M65 F11:M11">
      <formula1>"YES,NO"</formula1>
    </dataValidation>
    <dataValidation type="list" allowBlank="1" showInputMessage="1" showErrorMessage="1" error="Please select from List" sqref="F50:M50">
      <formula1>"B,D,L"</formula1>
    </dataValidation>
    <dataValidation type="list" allowBlank="1" showInputMessage="1" showErrorMessage="1" sqref="F40:M40">
      <formula1>$AL$70:$AL$93</formula1>
    </dataValidation>
    <dataValidation type="list" allowBlank="1" showInputMessage="1" showErrorMessage="1" error="Please select from list" sqref="F10:M10">
      <formula1>"CONTAINER, DBULK, TANKER, BARGE, GOVT, GEN, OTH, PASSNGR, MBC, TUG, PCC,"</formula1>
    </dataValidation>
    <dataValidation type="list" allowBlank="1" showInputMessage="1" showErrorMessage="1" error="Please select from list" sqref="F12:M12">
      <formula1>"LR, BV, RINA, ABS, DNV, GL, NKK, RS, ACS, HR, PRS, CRS, CCS, CR, KR, BKI, RINAVE, IRS, RBNA, IROS, ICS, SCM, INSB"</formula1>
    </dataValidation>
    <dataValidation type="date" allowBlank="1" showInputMessage="1" showErrorMessage="1" errorTitle="Enter Date" error="Enter in Date Format (DD-MM-YYYY)" sqref="J113:K113">
      <formula1>40179</formula1>
      <formula2>73051</formula2>
    </dataValidation>
    <dataValidation type="date" allowBlank="1" showInputMessage="1" showErrorMessage="1" errorTitle="Enter Date" error="Enter in Date Format (DD-MM-YYYY)" sqref="J114:K114 J115:K115 J116:K116 J117:K117 J118:K118 J119:K119 L143:M143">
      <formula1>41640</formula1>
      <formula2>73051</formula2>
    </dataValidation>
  </dataValidations>
  <pageMargins left="0.51181102362204722" right="0.15748031496062992" top="0.19685039370078741" bottom="7.874015748031496E-2" header="7.874015748031496E-2" footer="3.937007874015748E-2"/>
  <pageSetup scale="72" orientation="portrait" r:id="rId1"/>
  <headerFooter alignWithMargins="0"/>
  <rowBreaks count="2" manualBreakCount="2">
    <brk id="68" max="12" man="1"/>
    <brk id="12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vsl cargo particular </vt:lpstr>
      <vt:lpstr>'vsl cargo particular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mpmrco03</dc:creator>
  <cp:lastModifiedBy>30014955</cp:lastModifiedBy>
  <cp:lastPrinted>2013-12-02T05:27:34Z</cp:lastPrinted>
  <dcterms:created xsi:type="dcterms:W3CDTF">2010-04-25T15:10:32Z</dcterms:created>
  <dcterms:modified xsi:type="dcterms:W3CDTF">2016-12-08T04:07:09Z</dcterms:modified>
</cp:coreProperties>
</file>